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9631182\Desktop\鶴田\TFC\公式戦\新人戦\2021FY\トーナメント\"/>
    </mc:Choice>
  </mc:AlternateContent>
  <bookViews>
    <workbookView xWindow="-120" yWindow="-120" windowWidth="20730" windowHeight="11160"/>
  </bookViews>
  <sheets>
    <sheet name="1･2回戦" sheetId="1" r:id="rId1"/>
    <sheet name="1･2回戦組合せ" sheetId="5" r:id="rId2"/>
    <sheet name="1･2回戦敗退・順位戦" sheetId="4" r:id="rId3"/>
    <sheet name="決勝T" sheetId="2" r:id="rId4"/>
    <sheet name="U10成績" sheetId="7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5" l="1"/>
  <c r="L12" i="5"/>
  <c r="N10" i="5" l="1"/>
  <c r="F10" i="5"/>
  <c r="F23" i="5"/>
  <c r="N36" i="5"/>
  <c r="N49" i="5"/>
  <c r="F49" i="5"/>
  <c r="F36" i="5"/>
  <c r="K7" i="5" l="1"/>
  <c r="M20" i="5" l="1"/>
  <c r="K22" i="5"/>
  <c r="L23" i="5" s="1"/>
  <c r="K23" i="5"/>
  <c r="L20" i="5" s="1"/>
  <c r="O23" i="5"/>
  <c r="L22" i="5"/>
  <c r="M22" i="5"/>
  <c r="N22" i="5"/>
  <c r="O22" i="5"/>
  <c r="N23" i="5" s="1"/>
  <c r="N20" i="5"/>
  <c r="H43" i="4" l="1"/>
  <c r="G43" i="4"/>
  <c r="F43" i="4"/>
  <c r="H42" i="4"/>
  <c r="G42" i="4"/>
  <c r="F42" i="4"/>
  <c r="H40" i="4"/>
  <c r="G40" i="4"/>
  <c r="F40" i="4"/>
  <c r="H39" i="4"/>
  <c r="G39" i="4"/>
  <c r="F39" i="4"/>
  <c r="F31" i="4"/>
  <c r="G17" i="4"/>
  <c r="H32" i="4"/>
  <c r="G32" i="4"/>
  <c r="F32" i="4"/>
  <c r="H31" i="4"/>
  <c r="G31" i="4"/>
  <c r="H29" i="4"/>
  <c r="G29" i="4"/>
  <c r="F29" i="4"/>
  <c r="H28" i="4"/>
  <c r="G28" i="4"/>
  <c r="F28" i="4"/>
  <c r="F20" i="4"/>
  <c r="F19" i="4"/>
  <c r="H20" i="4"/>
  <c r="G20" i="4"/>
  <c r="H19" i="4"/>
  <c r="G19" i="4"/>
  <c r="H16" i="4"/>
  <c r="G16" i="4"/>
  <c r="F17" i="4"/>
  <c r="F16" i="4"/>
  <c r="H17" i="4"/>
  <c r="H12" i="4"/>
  <c r="G12" i="4"/>
  <c r="F12" i="4"/>
  <c r="F9" i="4"/>
  <c r="H9" i="4"/>
  <c r="G9" i="4"/>
  <c r="H6" i="4"/>
  <c r="G6" i="4"/>
  <c r="H7" i="4"/>
  <c r="G7" i="4"/>
  <c r="F7" i="4"/>
  <c r="H5" i="4"/>
  <c r="F6" i="4" s="1"/>
  <c r="G5" i="4"/>
  <c r="F5" i="4"/>
  <c r="K51" i="5" l="1"/>
  <c r="M48" i="5" s="1"/>
  <c r="K49" i="5"/>
  <c r="O48" i="5"/>
  <c r="N46" i="5" s="1"/>
  <c r="K48" i="5"/>
  <c r="L46" i="5" s="1"/>
  <c r="O46" i="5"/>
  <c r="K46" i="5"/>
  <c r="C51" i="5"/>
  <c r="E48" i="5" s="1"/>
  <c r="C49" i="5"/>
  <c r="G48" i="5"/>
  <c r="C48" i="5"/>
  <c r="G46" i="5"/>
  <c r="C46" i="5"/>
  <c r="D48" i="5" s="1"/>
  <c r="N51" i="5"/>
  <c r="F51" i="5"/>
  <c r="L51" i="5"/>
  <c r="D51" i="5"/>
  <c r="L48" i="5"/>
  <c r="N48" i="5"/>
  <c r="M46" i="5"/>
  <c r="F48" i="5"/>
  <c r="F46" i="5"/>
  <c r="D46" i="5"/>
  <c r="K38" i="5"/>
  <c r="M35" i="5" s="1"/>
  <c r="K36" i="5"/>
  <c r="M33" i="5" s="1"/>
  <c r="O35" i="5"/>
  <c r="N33" i="5" s="1"/>
  <c r="K35" i="5"/>
  <c r="O33" i="5"/>
  <c r="N35" i="5" s="1"/>
  <c r="K33" i="5"/>
  <c r="L35" i="5" s="1"/>
  <c r="N38" i="5"/>
  <c r="C38" i="5"/>
  <c r="C36" i="5"/>
  <c r="G35" i="5"/>
  <c r="C35" i="5"/>
  <c r="D33" i="5" s="1"/>
  <c r="G33" i="5"/>
  <c r="F35" i="5" s="1"/>
  <c r="C33" i="5"/>
  <c r="F38" i="5"/>
  <c r="D38" i="5"/>
  <c r="E35" i="5"/>
  <c r="D35" i="5"/>
  <c r="N26" i="5"/>
  <c r="K26" i="5"/>
  <c r="O20" i="5"/>
  <c r="K20" i="5"/>
  <c r="C25" i="5"/>
  <c r="E22" i="5" s="1"/>
  <c r="C23" i="5"/>
  <c r="E20" i="5" s="1"/>
  <c r="G22" i="5"/>
  <c r="F20" i="5" s="1"/>
  <c r="C22" i="5"/>
  <c r="G20" i="5"/>
  <c r="F22" i="5" s="1"/>
  <c r="C20" i="5"/>
  <c r="D22" i="5" s="1"/>
  <c r="F25" i="5"/>
  <c r="K12" i="5"/>
  <c r="M9" i="5" s="1"/>
  <c r="K10" i="5"/>
  <c r="O9" i="5"/>
  <c r="K9" i="5"/>
  <c r="O7" i="5"/>
  <c r="N9" i="5" s="1"/>
  <c r="L9" i="5"/>
  <c r="N12" i="5"/>
  <c r="F12" i="5"/>
  <c r="C7" i="5"/>
  <c r="D9" i="5" s="1"/>
  <c r="C12" i="5"/>
  <c r="E9" i="5" s="1"/>
  <c r="G9" i="5"/>
  <c r="AU40" i="1"/>
  <c r="N90" i="1"/>
  <c r="C10" i="5"/>
  <c r="D12" i="5" s="1"/>
  <c r="C9" i="5"/>
  <c r="G7" i="5"/>
  <c r="F9" i="5" s="1"/>
  <c r="F33" i="5" l="1"/>
  <c r="L33" i="5"/>
  <c r="E46" i="5"/>
  <c r="L38" i="5"/>
  <c r="D7" i="5"/>
  <c r="E33" i="5"/>
  <c r="D25" i="5"/>
  <c r="F7" i="5"/>
  <c r="D20" i="5"/>
  <c r="E7" i="5"/>
  <c r="M7" i="5"/>
  <c r="N7" i="5"/>
  <c r="L7" i="5"/>
  <c r="BI40" i="1"/>
  <c r="BI90" i="1"/>
  <c r="AW40" i="1"/>
  <c r="L90" i="1"/>
  <c r="AH40" i="1"/>
  <c r="AW90" i="1"/>
  <c r="AA90" i="1"/>
  <c r="Y40" i="1"/>
  <c r="AE90" i="1"/>
  <c r="L40" i="1"/>
  <c r="BO90" i="1"/>
  <c r="BM40" i="1"/>
  <c r="AQ90" i="1"/>
  <c r="J90" i="1"/>
  <c r="AQ40" i="1"/>
  <c r="J40" i="1"/>
  <c r="AF40" i="1"/>
  <c r="BM90" i="1"/>
  <c r="AG90" i="1"/>
  <c r="AS40" i="1"/>
  <c r="BO40" i="1"/>
  <c r="H40" i="1"/>
  <c r="AC40" i="1"/>
  <c r="H90" i="1"/>
  <c r="AS90" i="1"/>
  <c r="AU90" i="1"/>
  <c r="N40" i="1"/>
  <c r="AC90" i="1"/>
  <c r="BK90" i="1"/>
  <c r="AA40" i="1"/>
  <c r="BK40" i="1"/>
  <c r="BE90" i="1"/>
  <c r="W90" i="1"/>
  <c r="BA40" i="1"/>
  <c r="W40" i="1"/>
  <c r="R40" i="1"/>
  <c r="BA90" i="1"/>
  <c r="BE40" i="1"/>
  <c r="R90" i="1"/>
  <c r="BR90" i="1" l="1"/>
  <c r="AN90" i="1"/>
  <c r="AJ90" i="1"/>
  <c r="E90" i="1"/>
  <c r="BR40" i="1"/>
  <c r="AN40" i="1"/>
  <c r="BU81" i="1" l="1"/>
  <c r="AJ40" i="1" l="1"/>
  <c r="E40" i="1"/>
</calcChain>
</file>

<file path=xl/comments1.xml><?xml version="1.0" encoding="utf-8"?>
<comments xmlns="http://schemas.openxmlformats.org/spreadsheetml/2006/main">
  <authors>
    <author>日鉄エンジ</author>
  </authors>
  <commentList>
    <comment ref="R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不参加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<sst xmlns="http://schemas.openxmlformats.org/spreadsheetml/2006/main" count="561" uniqueCount="252">
  <si>
    <t>①</t>
    <phoneticPr fontId="1"/>
  </si>
  <si>
    <t>②</t>
    <phoneticPr fontId="1"/>
  </si>
  <si>
    <t>③</t>
    <phoneticPr fontId="1"/>
  </si>
  <si>
    <t>⑤</t>
    <phoneticPr fontId="1"/>
  </si>
  <si>
    <t>⑦</t>
    <phoneticPr fontId="1"/>
  </si>
  <si>
    <t>⑥</t>
    <phoneticPr fontId="1"/>
  </si>
  <si>
    <t>④</t>
    <phoneticPr fontId="1"/>
  </si>
  <si>
    <t>⑧</t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</si>
  <si>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</si>
  <si>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</si>
  <si>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</si>
  <si>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09:00</t>
    <phoneticPr fontId="1"/>
  </si>
  <si>
    <t>１・２日目</t>
    <rPh sb="3" eb="4">
      <t>ニチ</t>
    </rPh>
    <rPh sb="4" eb="5">
      <t>メ</t>
    </rPh>
    <phoneticPr fontId="1"/>
  </si>
  <si>
    <t>北九州代表</t>
    <rPh sb="0" eb="3">
      <t>キタキュウシュウ</t>
    </rPh>
    <rPh sb="3" eb="5">
      <t>ダイヒョウ</t>
    </rPh>
    <phoneticPr fontId="1"/>
  </si>
  <si>
    <t>09:00</t>
    <phoneticPr fontId="1"/>
  </si>
  <si>
    <t>表彰式</t>
    <rPh sb="0" eb="3">
      <t>ヒョウショウシキ</t>
    </rPh>
    <phoneticPr fontId="1"/>
  </si>
  <si>
    <t>第32回　九州ジュニア（U11）サッカー大会　北九州地区予選　決勝トーナメント表</t>
    <rPh sb="0" eb="1">
      <t>ダイ</t>
    </rPh>
    <rPh sb="3" eb="4">
      <t>カイ</t>
    </rPh>
    <rPh sb="5" eb="7">
      <t>キュウシュウ</t>
    </rPh>
    <rPh sb="20" eb="22">
      <t>タイカイ</t>
    </rPh>
    <rPh sb="23" eb="26">
      <t>キタキュウシュウ</t>
    </rPh>
    <rPh sb="26" eb="28">
      <t>チク</t>
    </rPh>
    <rPh sb="28" eb="30">
      <t>ヨセン</t>
    </rPh>
    <rPh sb="31" eb="33">
      <t>ケッショウ</t>
    </rPh>
    <rPh sb="39" eb="40">
      <t>ヒョウ</t>
    </rPh>
    <phoneticPr fontId="1"/>
  </si>
  <si>
    <t>PSTC</t>
    <phoneticPr fontId="1"/>
  </si>
  <si>
    <t>おんが</t>
    <phoneticPr fontId="1"/>
  </si>
  <si>
    <t>周防灘</t>
    <rPh sb="0" eb="3">
      <t>スオウナダ</t>
    </rPh>
    <phoneticPr fontId="1"/>
  </si>
  <si>
    <t>ジュピター</t>
    <phoneticPr fontId="1"/>
  </si>
  <si>
    <t>ジーク</t>
    <phoneticPr fontId="1"/>
  </si>
  <si>
    <t>ルーク</t>
    <phoneticPr fontId="1"/>
  </si>
  <si>
    <t>Berry</t>
    <phoneticPr fontId="1"/>
  </si>
  <si>
    <t>A②負</t>
    <rPh sb="2" eb="3">
      <t>マ</t>
    </rPh>
    <phoneticPr fontId="1"/>
  </si>
  <si>
    <t>A⑤負</t>
    <rPh sb="2" eb="3">
      <t>マケ</t>
    </rPh>
    <phoneticPr fontId="1"/>
  </si>
  <si>
    <t>B①負</t>
    <rPh sb="2" eb="3">
      <t>マ</t>
    </rPh>
    <phoneticPr fontId="1"/>
  </si>
  <si>
    <t>B③負</t>
    <rPh sb="2" eb="3">
      <t>マ</t>
    </rPh>
    <phoneticPr fontId="1"/>
  </si>
  <si>
    <t>B③負</t>
    <rPh sb="2" eb="3">
      <t>マケ</t>
    </rPh>
    <phoneticPr fontId="1"/>
  </si>
  <si>
    <t>①勝</t>
    <rPh sb="1" eb="2">
      <t>カツ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</si>
  <si>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</si>
  <si>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</si>
  <si>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アミスター</t>
    <phoneticPr fontId="1"/>
  </si>
  <si>
    <t>西門司</t>
    <rPh sb="0" eb="3">
      <t>ニシモジ</t>
    </rPh>
    <phoneticPr fontId="1"/>
  </si>
  <si>
    <t>ビゴール</t>
    <phoneticPr fontId="1"/>
  </si>
  <si>
    <t>アクシオ</t>
    <phoneticPr fontId="1"/>
  </si>
  <si>
    <t>WISH</t>
    <phoneticPr fontId="1"/>
  </si>
  <si>
    <t>ひびき</t>
    <phoneticPr fontId="1"/>
  </si>
  <si>
    <t>レプロ</t>
    <phoneticPr fontId="1"/>
  </si>
  <si>
    <t>上津役</t>
    <rPh sb="0" eb="3">
      <t>コウジャク</t>
    </rPh>
    <phoneticPr fontId="1"/>
  </si>
  <si>
    <t>IBUKI</t>
    <phoneticPr fontId="1"/>
  </si>
  <si>
    <t>小倉ダック</t>
    <rPh sb="0" eb="2">
      <t>コクラ</t>
    </rPh>
    <phoneticPr fontId="1"/>
  </si>
  <si>
    <t>vs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</si>
  <si>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</si>
  <si>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</si>
  <si>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</si>
  <si>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</si>
  <si>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</si>
  <si>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</si>
  <si>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</si>
  <si>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</si>
  <si>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</si>
  <si>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</si>
  <si>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</si>
  <si>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</si>
  <si>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</si>
  <si>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</si>
  <si>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</si>
  <si>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</si>
  <si>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パート</t>
    <phoneticPr fontId="1"/>
  </si>
  <si>
    <t>U11新人戦　１・２回戦　組み合わせ　</t>
    <rPh sb="3" eb="6">
      <t>シンジンセン</t>
    </rPh>
    <rPh sb="10" eb="12">
      <t>カイセン</t>
    </rPh>
    <rPh sb="13" eb="14">
      <t>ク</t>
    </rPh>
    <rPh sb="15" eb="16">
      <t>ア</t>
    </rPh>
    <phoneticPr fontId="1"/>
  </si>
  <si>
    <t>チーム名</t>
    <rPh sb="3" eb="4">
      <t>メイ</t>
    </rPh>
    <phoneticPr fontId="1"/>
  </si>
  <si>
    <t>※敗者による順位決定戦は新人戦期間中に実施</t>
    <rPh sb="1" eb="3">
      <t>ハイシャ</t>
    </rPh>
    <rPh sb="6" eb="8">
      <t>ジュンイ</t>
    </rPh>
    <rPh sb="8" eb="10">
      <t>ケッテイ</t>
    </rPh>
    <rPh sb="10" eb="11">
      <t>セン</t>
    </rPh>
    <rPh sb="12" eb="18">
      <t>シンジンセンキカンナカ</t>
    </rPh>
    <rPh sb="19" eb="21">
      <t>ジッシ</t>
    </rPh>
    <phoneticPr fontId="1"/>
  </si>
  <si>
    <t>1回戦敗退は3ﾁｰﾑによるリーグ戦3試合及び2回戦敗退ﾁｰﾑによる1試合</t>
    <rPh sb="1" eb="3">
      <t>カイセン</t>
    </rPh>
    <rPh sb="3" eb="5">
      <t>ハイタイ</t>
    </rPh>
    <rPh sb="16" eb="17">
      <t>セン</t>
    </rPh>
    <rPh sb="18" eb="20">
      <t>シアイ</t>
    </rPh>
    <rPh sb="20" eb="21">
      <t>オヨ</t>
    </rPh>
    <rPh sb="23" eb="25">
      <t>カイセン</t>
    </rPh>
    <rPh sb="25" eb="27">
      <t>ハイタイ</t>
    </rPh>
    <rPh sb="34" eb="36">
      <t>シアイ</t>
    </rPh>
    <phoneticPr fontId="1"/>
  </si>
  <si>
    <t>C①負</t>
    <rPh sb="2" eb="3">
      <t>マ</t>
    </rPh>
    <phoneticPr fontId="1"/>
  </si>
  <si>
    <t>E①負</t>
    <rPh sb="2" eb="3">
      <t>マ</t>
    </rPh>
    <phoneticPr fontId="1"/>
  </si>
  <si>
    <t>E③負</t>
    <rPh sb="2" eb="3">
      <t>マ</t>
    </rPh>
    <phoneticPr fontId="1"/>
  </si>
  <si>
    <t>G②負</t>
    <rPh sb="2" eb="3">
      <t>マ</t>
    </rPh>
    <phoneticPr fontId="1"/>
  </si>
  <si>
    <t>時間</t>
    <rPh sb="0" eb="2">
      <t>ジカン</t>
    </rPh>
    <phoneticPr fontId="1"/>
  </si>
  <si>
    <t>１・２回戦敗退ﾁｰﾑによる順位決定戦</t>
    <rPh sb="3" eb="7">
      <t>カイセンハイタイ</t>
    </rPh>
    <rPh sb="13" eb="18">
      <t>ジュンイケッテイセン</t>
    </rPh>
    <phoneticPr fontId="1"/>
  </si>
  <si>
    <t>会場</t>
    <rPh sb="0" eb="2">
      <t>カイジョウ</t>
    </rPh>
    <phoneticPr fontId="1"/>
  </si>
  <si>
    <t>1回戦敗退2ﾁｰﾑ及び2回戦敗退2ﾁｰﾑによる順位決定戦</t>
    <rPh sb="1" eb="3">
      <t>カイセン</t>
    </rPh>
    <rPh sb="3" eb="5">
      <t>ハイタイ</t>
    </rPh>
    <rPh sb="9" eb="10">
      <t>オヨ</t>
    </rPh>
    <rPh sb="12" eb="14">
      <t>カイセン</t>
    </rPh>
    <rPh sb="14" eb="16">
      <t>ハイタイ</t>
    </rPh>
    <rPh sb="23" eb="28">
      <t>ジュンイケッテイセン</t>
    </rPh>
    <phoneticPr fontId="1"/>
  </si>
  <si>
    <t>B④負</t>
    <rPh sb="2" eb="3">
      <t>マケ</t>
    </rPh>
    <phoneticPr fontId="1"/>
  </si>
  <si>
    <t>E④負</t>
    <rPh sb="2" eb="3">
      <t>マケ</t>
    </rPh>
    <phoneticPr fontId="1"/>
  </si>
  <si>
    <t>C④負</t>
    <rPh sb="2" eb="3">
      <t>マケ</t>
    </rPh>
    <phoneticPr fontId="1"/>
  </si>
  <si>
    <t>G④負</t>
    <rPh sb="2" eb="3">
      <t>マ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</si>
  <si>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</si>
  <si>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</si>
  <si>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は、会場責任チーム（東部・南部支部）</t>
    <rPh sb="2" eb="4">
      <t>カイジョウ</t>
    </rPh>
    <rPh sb="4" eb="6">
      <t>セキニン</t>
    </rPh>
    <rPh sb="10" eb="12">
      <t>トウブ</t>
    </rPh>
    <rPh sb="13" eb="15">
      <t>ナンブ</t>
    </rPh>
    <rPh sb="15" eb="17">
      <t>シブ</t>
    </rPh>
    <phoneticPr fontId="1"/>
  </si>
  <si>
    <t>※３回戦の敗者戦あり</t>
    <rPh sb="2" eb="4">
      <t>カイセン</t>
    </rPh>
    <rPh sb="5" eb="7">
      <t>ハイシャ</t>
    </rPh>
    <rPh sb="7" eb="8">
      <t>セン</t>
    </rPh>
    <phoneticPr fontId="1"/>
  </si>
  <si>
    <t>２０２１　北九州地区（U-11）リーグ　前期　グループリーグ表</t>
    <rPh sb="5" eb="8">
      <t>キタキュウシュウ</t>
    </rPh>
    <rPh sb="8" eb="10">
      <t>チク</t>
    </rPh>
    <rPh sb="20" eb="22">
      <t>ゼンキ</t>
    </rPh>
    <rPh sb="30" eb="31">
      <t>ヒョウ</t>
    </rPh>
    <phoneticPr fontId="1"/>
  </si>
  <si>
    <t>　■2020　北九州U10大会終了後</t>
    <rPh sb="7" eb="10">
      <t>キタキュウシュウ</t>
    </rPh>
    <rPh sb="13" eb="15">
      <t>タイカイ</t>
    </rPh>
    <rPh sb="15" eb="18">
      <t>シュウリョウゴ</t>
    </rPh>
    <phoneticPr fontId="1"/>
  </si>
  <si>
    <t>U10</t>
    <phoneticPr fontId="1"/>
  </si>
  <si>
    <t>⑨</t>
    <phoneticPr fontId="1"/>
  </si>
  <si>
    <t>1部</t>
    <rPh sb="1" eb="2">
      <t>ブ</t>
    </rPh>
    <phoneticPr fontId="1"/>
  </si>
  <si>
    <t>中　井</t>
    <rPh sb="0" eb="1">
      <t>ナカ</t>
    </rPh>
    <rPh sb="2" eb="3">
      <t>イ</t>
    </rPh>
    <phoneticPr fontId="1"/>
  </si>
  <si>
    <t>小倉南Ｊ</t>
    <rPh sb="0" eb="4">
      <t>コクラミナミj</t>
    </rPh>
    <phoneticPr fontId="1"/>
  </si>
  <si>
    <t>折尾西</t>
    <rPh sb="0" eb="3">
      <t>オリオニシ</t>
    </rPh>
    <phoneticPr fontId="1"/>
  </si>
  <si>
    <t>香　月</t>
    <rPh sb="0" eb="1">
      <t>カオリ</t>
    </rPh>
    <rPh sb="2" eb="3">
      <t>ツキ</t>
    </rPh>
    <phoneticPr fontId="1"/>
  </si>
  <si>
    <t>深　町</t>
    <rPh sb="0" eb="1">
      <t>フカ</t>
    </rPh>
    <rPh sb="2" eb="3">
      <t>マチ</t>
    </rPh>
    <phoneticPr fontId="1"/>
  </si>
  <si>
    <t>2部</t>
    <rPh sb="1" eb="2">
      <t>ブ</t>
    </rPh>
    <phoneticPr fontId="1"/>
  </si>
  <si>
    <t>折　尾</t>
    <rPh sb="0" eb="1">
      <t>オリ</t>
    </rPh>
    <rPh sb="2" eb="3">
      <t>オ</t>
    </rPh>
    <phoneticPr fontId="1"/>
  </si>
  <si>
    <t>戸　畑</t>
    <rPh sb="0" eb="1">
      <t>ト</t>
    </rPh>
    <rPh sb="2" eb="3">
      <t>ハタケ</t>
    </rPh>
    <phoneticPr fontId="1"/>
  </si>
  <si>
    <t>浅　川</t>
    <rPh sb="0" eb="1">
      <t>セン</t>
    </rPh>
    <rPh sb="2" eb="3">
      <t>カワ</t>
    </rPh>
    <phoneticPr fontId="1"/>
  </si>
  <si>
    <t>中　間</t>
    <rPh sb="0" eb="1">
      <t>ナカ</t>
    </rPh>
    <rPh sb="2" eb="3">
      <t>アイダ</t>
    </rPh>
    <phoneticPr fontId="1"/>
  </si>
  <si>
    <t>3部</t>
    <rPh sb="1" eb="2">
      <t>ブ</t>
    </rPh>
    <phoneticPr fontId="1"/>
  </si>
  <si>
    <t>青　山</t>
    <rPh sb="0" eb="1">
      <t>アオ</t>
    </rPh>
    <rPh sb="2" eb="3">
      <t>ヤマ</t>
    </rPh>
    <phoneticPr fontId="1"/>
  </si>
  <si>
    <t>千　代</t>
    <rPh sb="0" eb="1">
      <t>セン</t>
    </rPh>
    <rPh sb="2" eb="3">
      <t>ダイ</t>
    </rPh>
    <phoneticPr fontId="1"/>
  </si>
  <si>
    <t>今　川</t>
    <rPh sb="0" eb="1">
      <t>イマ</t>
    </rPh>
    <rPh sb="2" eb="3">
      <t>カワ</t>
    </rPh>
    <phoneticPr fontId="1"/>
  </si>
  <si>
    <t>穴　生</t>
    <rPh sb="0" eb="1">
      <t>アナ</t>
    </rPh>
    <rPh sb="2" eb="3">
      <t>セイ</t>
    </rPh>
    <phoneticPr fontId="1"/>
  </si>
  <si>
    <t>4部</t>
    <rPh sb="1" eb="2">
      <t>ブ</t>
    </rPh>
    <phoneticPr fontId="1"/>
  </si>
  <si>
    <t>寿　山</t>
    <rPh sb="0" eb="1">
      <t>ヒサシ</t>
    </rPh>
    <rPh sb="2" eb="3">
      <t>ヤマ</t>
    </rPh>
    <phoneticPr fontId="1"/>
  </si>
  <si>
    <t>高　須</t>
    <rPh sb="0" eb="1">
      <t>コウ</t>
    </rPh>
    <rPh sb="2" eb="3">
      <t>ス</t>
    </rPh>
    <phoneticPr fontId="1"/>
  </si>
  <si>
    <t>IBUKI‐Ｃ</t>
    <phoneticPr fontId="1"/>
  </si>
  <si>
    <t>光　貞</t>
    <rPh sb="0" eb="1">
      <t>ヒカリ</t>
    </rPh>
    <rPh sb="2" eb="3">
      <t>サダ</t>
    </rPh>
    <phoneticPr fontId="1"/>
  </si>
  <si>
    <t>苅　田</t>
    <rPh sb="0" eb="1">
      <t>ガイ</t>
    </rPh>
    <rPh sb="2" eb="3">
      <t>タ</t>
    </rPh>
    <phoneticPr fontId="1"/>
  </si>
  <si>
    <t>5部</t>
    <rPh sb="1" eb="2">
      <t>ブ</t>
    </rPh>
    <phoneticPr fontId="1"/>
  </si>
  <si>
    <t>日　明</t>
    <rPh sb="0" eb="1">
      <t>ニチ</t>
    </rPh>
    <rPh sb="2" eb="3">
      <t>メイ</t>
    </rPh>
    <phoneticPr fontId="1"/>
  </si>
  <si>
    <t>行　橋</t>
    <rPh sb="0" eb="1">
      <t>ギョウ</t>
    </rPh>
    <rPh sb="2" eb="3">
      <t>ハシ</t>
    </rPh>
    <phoneticPr fontId="1"/>
  </si>
  <si>
    <t>湯　川</t>
    <rPh sb="0" eb="1">
      <t>ユ</t>
    </rPh>
    <rPh sb="2" eb="3">
      <t>カワ</t>
    </rPh>
    <phoneticPr fontId="1"/>
  </si>
  <si>
    <t>皿　倉</t>
    <rPh sb="0" eb="1">
      <t>サラ</t>
    </rPh>
    <rPh sb="2" eb="3">
      <t>クラ</t>
    </rPh>
    <phoneticPr fontId="1"/>
  </si>
  <si>
    <t>花　尾</t>
    <rPh sb="0" eb="1">
      <t>ハナ</t>
    </rPh>
    <rPh sb="2" eb="3">
      <t>オ</t>
    </rPh>
    <phoneticPr fontId="1"/>
  </si>
  <si>
    <t>小　石</t>
    <rPh sb="0" eb="1">
      <t>コ</t>
    </rPh>
    <rPh sb="2" eb="3">
      <t>イシ</t>
    </rPh>
    <phoneticPr fontId="1"/>
  </si>
  <si>
    <t>岡　垣</t>
    <rPh sb="0" eb="1">
      <t>オカ</t>
    </rPh>
    <rPh sb="2" eb="3">
      <t>カキ</t>
    </rPh>
    <phoneticPr fontId="1"/>
  </si>
  <si>
    <t>6部</t>
    <rPh sb="1" eb="2">
      <t>ブ</t>
    </rPh>
    <phoneticPr fontId="1"/>
  </si>
  <si>
    <t>八　枝</t>
    <rPh sb="0" eb="1">
      <t>ハチ</t>
    </rPh>
    <rPh sb="2" eb="3">
      <t>エダ</t>
    </rPh>
    <phoneticPr fontId="1"/>
  </si>
  <si>
    <t>7部</t>
    <rPh sb="1" eb="2">
      <t>ブ</t>
    </rPh>
    <phoneticPr fontId="1"/>
  </si>
  <si>
    <t>　■2021　北九州地区　U11L前期【抽選後】</t>
    <rPh sb="7" eb="10">
      <t>キタキュウシュウ</t>
    </rPh>
    <rPh sb="10" eb="12">
      <t>チク</t>
    </rPh>
    <rPh sb="17" eb="19">
      <t>ゼンキ</t>
    </rPh>
    <rPh sb="20" eb="22">
      <t>チュウセン</t>
    </rPh>
    <rPh sb="22" eb="23">
      <t>ゴ</t>
    </rPh>
    <phoneticPr fontId="1"/>
  </si>
  <si>
    <t>Ｕ11前期</t>
    <rPh sb="3" eb="5">
      <t>ゼンキ</t>
    </rPh>
    <phoneticPr fontId="1"/>
  </si>
  <si>
    <t>⑩</t>
    <phoneticPr fontId="1"/>
  </si>
  <si>
    <t>8部</t>
    <rPh sb="1" eb="2">
      <t>ブ</t>
    </rPh>
    <phoneticPr fontId="1"/>
  </si>
  <si>
    <t>2部①</t>
    <phoneticPr fontId="1"/>
  </si>
  <si>
    <t>2部②</t>
    <phoneticPr fontId="1"/>
  </si>
  <si>
    <t>3部②</t>
    <phoneticPr fontId="1"/>
  </si>
  <si>
    <t>2部④</t>
    <phoneticPr fontId="1"/>
  </si>
  <si>
    <t>１部1位</t>
    <rPh sb="1" eb="2">
      <t>ブ</t>
    </rPh>
    <rPh sb="3" eb="4">
      <t>イ</t>
    </rPh>
    <phoneticPr fontId="1"/>
  </si>
  <si>
    <t>１部８位</t>
    <rPh sb="1" eb="2">
      <t>ブ</t>
    </rPh>
    <rPh sb="3" eb="4">
      <t>イ</t>
    </rPh>
    <phoneticPr fontId="1"/>
  </si>
  <si>
    <t>１部2位</t>
    <rPh sb="1" eb="2">
      <t>ブ</t>
    </rPh>
    <rPh sb="3" eb="4">
      <t>イ</t>
    </rPh>
    <phoneticPr fontId="1"/>
  </si>
  <si>
    <t>１部7位</t>
    <rPh sb="1" eb="2">
      <t>ブ</t>
    </rPh>
    <rPh sb="3" eb="4">
      <t>イ</t>
    </rPh>
    <phoneticPr fontId="1"/>
  </si>
  <si>
    <t>１部3位</t>
    <rPh sb="1" eb="2">
      <t>ブ</t>
    </rPh>
    <rPh sb="3" eb="4">
      <t>イ</t>
    </rPh>
    <phoneticPr fontId="1"/>
  </si>
  <si>
    <t>3部④</t>
    <phoneticPr fontId="1"/>
  </si>
  <si>
    <t>１部5位</t>
    <rPh sb="1" eb="2">
      <t>ブ</t>
    </rPh>
    <rPh sb="3" eb="4">
      <t>イ</t>
    </rPh>
    <phoneticPr fontId="1"/>
  </si>
  <si>
    <t>2部⑤</t>
    <phoneticPr fontId="1"/>
  </si>
  <si>
    <t>2部⑥</t>
    <phoneticPr fontId="1"/>
  </si>
  <si>
    <t>3部⑥</t>
    <phoneticPr fontId="1"/>
  </si>
  <si>
    <t>2部⑧</t>
    <phoneticPr fontId="1"/>
  </si>
  <si>
    <t>3部⑧</t>
    <phoneticPr fontId="1"/>
  </si>
  <si>
    <t>5部①</t>
    <rPh sb="1" eb="2">
      <t>ブ</t>
    </rPh>
    <phoneticPr fontId="1"/>
  </si>
  <si>
    <t>4部①</t>
    <phoneticPr fontId="1"/>
  </si>
  <si>
    <t>3部①</t>
    <rPh sb="1" eb="2">
      <t>ブ</t>
    </rPh>
    <phoneticPr fontId="1"/>
  </si>
  <si>
    <t>6部②</t>
    <phoneticPr fontId="1"/>
  </si>
  <si>
    <t>5部②</t>
    <rPh sb="1" eb="2">
      <t>ブ</t>
    </rPh>
    <phoneticPr fontId="1"/>
  </si>
  <si>
    <t>4部②</t>
    <phoneticPr fontId="1"/>
  </si>
  <si>
    <t>6部③</t>
    <phoneticPr fontId="1"/>
  </si>
  <si>
    <t>新人戦から参加チーム</t>
    <rPh sb="0" eb="2">
      <t>シンジン</t>
    </rPh>
    <rPh sb="2" eb="3">
      <t>イクサ</t>
    </rPh>
    <rPh sb="5" eb="7">
      <t>サンカ</t>
    </rPh>
    <phoneticPr fontId="1"/>
  </si>
  <si>
    <t>犀川</t>
    <rPh sb="0" eb="2">
      <t>サイガワ</t>
    </rPh>
    <phoneticPr fontId="1"/>
  </si>
  <si>
    <t>星ヶ丘</t>
    <rPh sb="0" eb="3">
      <t>ホシガオカ</t>
    </rPh>
    <phoneticPr fontId="1"/>
  </si>
  <si>
    <t>神理</t>
    <rPh sb="0" eb="1">
      <t>カミ</t>
    </rPh>
    <rPh sb="1" eb="2">
      <t>オサム</t>
    </rPh>
    <phoneticPr fontId="1"/>
  </si>
  <si>
    <t>小倉南S</t>
    <rPh sb="0" eb="2">
      <t>コクラ</t>
    </rPh>
    <rPh sb="2" eb="3">
      <t>ミナミ</t>
    </rPh>
    <phoneticPr fontId="1"/>
  </si>
  <si>
    <t>Azul</t>
    <phoneticPr fontId="1"/>
  </si>
  <si>
    <t>槻田</t>
    <rPh sb="0" eb="2">
      <t>ツキダ</t>
    </rPh>
    <phoneticPr fontId="1"/>
  </si>
  <si>
    <t>3部③</t>
    <rPh sb="1" eb="2">
      <t>ブ</t>
    </rPh>
    <phoneticPr fontId="1"/>
  </si>
  <si>
    <t>5部③</t>
    <rPh sb="1" eb="2">
      <t>ブ</t>
    </rPh>
    <phoneticPr fontId="1"/>
  </si>
  <si>
    <t>2部③</t>
    <phoneticPr fontId="1"/>
  </si>
  <si>
    <t>4部④</t>
    <phoneticPr fontId="1"/>
  </si>
  <si>
    <t>5部④</t>
    <rPh sb="1" eb="2">
      <t>ブ</t>
    </rPh>
    <phoneticPr fontId="1"/>
  </si>
  <si>
    <t>5部⑤</t>
    <rPh sb="1" eb="2">
      <t>ブ</t>
    </rPh>
    <phoneticPr fontId="1"/>
  </si>
  <si>
    <t>3部⑤</t>
    <rPh sb="1" eb="2">
      <t>ブ</t>
    </rPh>
    <phoneticPr fontId="1"/>
  </si>
  <si>
    <t>5部⑥</t>
    <rPh sb="1" eb="2">
      <t>ブ</t>
    </rPh>
    <phoneticPr fontId="1"/>
  </si>
  <si>
    <t>5部⑦</t>
    <rPh sb="1" eb="2">
      <t>ブ</t>
    </rPh>
    <phoneticPr fontId="1"/>
  </si>
  <si>
    <t>3部⑦</t>
    <rPh sb="1" eb="2">
      <t>ブ</t>
    </rPh>
    <phoneticPr fontId="1"/>
  </si>
  <si>
    <t>2部⑦</t>
    <rPh sb="1" eb="2">
      <t>ブ</t>
    </rPh>
    <phoneticPr fontId="1"/>
  </si>
  <si>
    <t>本城</t>
    <rPh sb="0" eb="2">
      <t>ホンジョウ</t>
    </rPh>
    <phoneticPr fontId="1"/>
  </si>
  <si>
    <t>：不参加</t>
    <rPh sb="1" eb="4">
      <t>フサンカ</t>
    </rPh>
    <phoneticPr fontId="1"/>
  </si>
  <si>
    <t>第33回　九州ジュニア（U11）サッカー大会　北九州地区予選　【Aブロック】　トーナメント表</t>
    <rPh sb="0" eb="1">
      <t>ダイ</t>
    </rPh>
    <rPh sb="3" eb="4">
      <t>カイ</t>
    </rPh>
    <rPh sb="5" eb="7">
      <t>キュウシュウ</t>
    </rPh>
    <rPh sb="20" eb="22">
      <t>タイカイ</t>
    </rPh>
    <rPh sb="23" eb="26">
      <t>キタキュウシュウ</t>
    </rPh>
    <rPh sb="26" eb="28">
      <t>チク</t>
    </rPh>
    <rPh sb="28" eb="30">
      <t>ヨセン</t>
    </rPh>
    <rPh sb="45" eb="46">
      <t>ヒョウ</t>
    </rPh>
    <phoneticPr fontId="1"/>
  </si>
  <si>
    <t>第33回　九州ジュニア（U11）サッカー大会　北九州地区予選　【Bブロック】　トーナメント表</t>
    <rPh sb="0" eb="1">
      <t>ダイ</t>
    </rPh>
    <rPh sb="3" eb="4">
      <t>カイ</t>
    </rPh>
    <rPh sb="5" eb="7">
      <t>キュウシュウ</t>
    </rPh>
    <rPh sb="20" eb="22">
      <t>タイカイ</t>
    </rPh>
    <rPh sb="23" eb="26">
      <t>キタキュウシュウ</t>
    </rPh>
    <rPh sb="26" eb="28">
      <t>チク</t>
    </rPh>
    <rPh sb="28" eb="30">
      <t>ヨセン</t>
    </rPh>
    <rPh sb="45" eb="46">
      <t>ヒョウ</t>
    </rPh>
    <phoneticPr fontId="1"/>
  </si>
  <si>
    <t>6部①</t>
    <phoneticPr fontId="1"/>
  </si>
  <si>
    <t>4部③</t>
    <phoneticPr fontId="1"/>
  </si>
  <si>
    <t>6部④</t>
    <phoneticPr fontId="1"/>
  </si>
  <si>
    <t>6部⑤</t>
    <phoneticPr fontId="1"/>
  </si>
  <si>
    <t>6部⑥</t>
    <phoneticPr fontId="1"/>
  </si>
  <si>
    <t>4部⑤</t>
    <phoneticPr fontId="1"/>
  </si>
  <si>
    <t>4部⑥</t>
    <phoneticPr fontId="1"/>
  </si>
  <si>
    <t>6部⑦</t>
    <phoneticPr fontId="1"/>
  </si>
  <si>
    <t>6部⑧</t>
    <phoneticPr fontId="1"/>
  </si>
  <si>
    <t>4部⑦</t>
    <phoneticPr fontId="1"/>
  </si>
  <si>
    <t>4部⑧</t>
    <phoneticPr fontId="1"/>
  </si>
  <si>
    <t>5部⑧</t>
    <phoneticPr fontId="1"/>
  </si>
  <si>
    <t>6部⑨</t>
    <phoneticPr fontId="1"/>
  </si>
  <si>
    <t>１部4位</t>
    <phoneticPr fontId="1"/>
  </si>
  <si>
    <t>１部6位</t>
    <rPh sb="1" eb="2">
      <t>ブ</t>
    </rPh>
    <rPh sb="3" eb="4">
      <t>イ</t>
    </rPh>
    <phoneticPr fontId="1"/>
  </si>
  <si>
    <t>①</t>
    <phoneticPr fontId="1"/>
  </si>
  <si>
    <t>①</t>
  </si>
  <si>
    <t>②</t>
  </si>
  <si>
    <t>③</t>
  </si>
  <si>
    <t>⑤</t>
  </si>
  <si>
    <t>⑥</t>
  </si>
  <si>
    <t>豊前 九電グランド</t>
    <rPh sb="0" eb="2">
      <t>ブゼン</t>
    </rPh>
    <rPh sb="3" eb="5">
      <t>キュウデン</t>
    </rPh>
    <phoneticPr fontId="1"/>
  </si>
  <si>
    <t>北九州フットボールセンター</t>
    <rPh sb="0" eb="3">
      <t>キタキュウシュウ</t>
    </rPh>
    <phoneticPr fontId="1"/>
  </si>
  <si>
    <t>副審</t>
  </si>
  <si>
    <t>副審</t>
    <rPh sb="0" eb="2">
      <t>フクシン</t>
    </rPh>
    <phoneticPr fontId="1"/>
  </si>
  <si>
    <t>①負</t>
    <rPh sb="1" eb="2">
      <t>マケ</t>
    </rPh>
    <phoneticPr fontId="1"/>
  </si>
  <si>
    <t>④</t>
  </si>
  <si>
    <t>⑦</t>
  </si>
  <si>
    <t>②負</t>
    <rPh sb="1" eb="2">
      <t>マケ</t>
    </rPh>
    <phoneticPr fontId="1"/>
  </si>
  <si>
    <t>③負</t>
    <rPh sb="1" eb="2">
      <t>マケ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</si>
  <si>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</si>
  <si>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t>③勝</t>
    <rPh sb="1" eb="2">
      <t>カツ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</si>
  <si>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Ｃ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</si>
  <si>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Ｄ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</si>
  <si>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Ｂ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</si>
  <si>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t>①勝</t>
    <rPh sb="1" eb="2">
      <t>カ</t>
    </rPh>
    <phoneticPr fontId="1"/>
  </si>
  <si>
    <t>④負</t>
    <rPh sb="1" eb="2">
      <t>マケ</t>
    </rPh>
    <phoneticPr fontId="1"/>
  </si>
  <si>
    <t>②勝</t>
    <rPh sb="1" eb="2">
      <t>カツ</t>
    </rPh>
    <phoneticPr fontId="1"/>
  </si>
  <si>
    <t>④勝</t>
    <rPh sb="1" eb="2">
      <t>カツ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</si>
  <si>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Ｆ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</si>
  <si>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Ｈ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</si>
  <si>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Ｇ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</si>
  <si>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Ａ</t>
    </r>
    <r>
      <rPr>
        <sz val="11"/>
        <color theme="1"/>
        <rFont val="ＭＳ Ｐゴシック"/>
        <family val="2"/>
        <charset val="128"/>
        <scheme val="minor"/>
      </rPr>
      <t>パート</t>
    </r>
    <phoneticPr fontId="1"/>
  </si>
  <si>
    <t>E⑥負</t>
    <rPh sb="2" eb="3">
      <t>マケ</t>
    </rPh>
    <phoneticPr fontId="1"/>
  </si>
  <si>
    <t>B④負</t>
    <rPh sb="2" eb="3">
      <t>マ</t>
    </rPh>
    <phoneticPr fontId="1"/>
  </si>
  <si>
    <t>vs</t>
  </si>
  <si>
    <t>C③負</t>
    <rPh sb="2" eb="3">
      <t>マ</t>
    </rPh>
    <phoneticPr fontId="1"/>
  </si>
  <si>
    <t>C⑥負</t>
    <rPh sb="2" eb="3">
      <t>マケ</t>
    </rPh>
    <phoneticPr fontId="1"/>
  </si>
  <si>
    <t>D①負</t>
    <rPh sb="2" eb="3">
      <t>マ</t>
    </rPh>
    <phoneticPr fontId="1"/>
  </si>
  <si>
    <t>D③負</t>
    <rPh sb="2" eb="3">
      <t>マ</t>
    </rPh>
    <phoneticPr fontId="1"/>
  </si>
  <si>
    <t>D④負</t>
    <rPh sb="2" eb="3">
      <t>マ</t>
    </rPh>
    <phoneticPr fontId="1"/>
  </si>
  <si>
    <t>D⑥負</t>
    <rPh sb="2" eb="3">
      <t>マ</t>
    </rPh>
    <phoneticPr fontId="1"/>
  </si>
  <si>
    <t>※会場責任は、参加チームのうち東部・南部地区でお願いします。</t>
    <rPh sb="1" eb="3">
      <t>カイジョウ</t>
    </rPh>
    <rPh sb="3" eb="5">
      <t>セキニン</t>
    </rPh>
    <rPh sb="7" eb="9">
      <t>サンカ</t>
    </rPh>
    <rPh sb="15" eb="17">
      <t>トウブ</t>
    </rPh>
    <rPh sb="18" eb="20">
      <t>ナンブ</t>
    </rPh>
    <rPh sb="20" eb="22">
      <t>チク</t>
    </rPh>
    <rPh sb="24" eb="25">
      <t>ネガ</t>
    </rPh>
    <phoneticPr fontId="1"/>
  </si>
  <si>
    <t>A④負</t>
    <rPh sb="2" eb="3">
      <t>マ</t>
    </rPh>
    <phoneticPr fontId="1"/>
  </si>
  <si>
    <t>A⑦負</t>
    <rPh sb="2" eb="3">
      <t>マケ</t>
    </rPh>
    <phoneticPr fontId="1"/>
  </si>
  <si>
    <t>F②負</t>
    <rPh sb="2" eb="3">
      <t>マ</t>
    </rPh>
    <phoneticPr fontId="1"/>
  </si>
  <si>
    <t>F④負</t>
    <rPh sb="2" eb="3">
      <t>マ</t>
    </rPh>
    <phoneticPr fontId="1"/>
  </si>
  <si>
    <t>F⑤負</t>
    <rPh sb="2" eb="3">
      <t>マ</t>
    </rPh>
    <phoneticPr fontId="1"/>
  </si>
  <si>
    <t>F⑦負</t>
    <rPh sb="2" eb="3">
      <t>マ</t>
    </rPh>
    <phoneticPr fontId="1"/>
  </si>
  <si>
    <t>G⑤負</t>
    <rPh sb="2" eb="3">
      <t>マケ</t>
    </rPh>
    <phoneticPr fontId="1"/>
  </si>
  <si>
    <t>G⑦負</t>
    <rPh sb="2" eb="3">
      <t>マケ</t>
    </rPh>
    <phoneticPr fontId="1"/>
  </si>
  <si>
    <t>H②負</t>
    <rPh sb="2" eb="3">
      <t>マ</t>
    </rPh>
    <phoneticPr fontId="1"/>
  </si>
  <si>
    <t>H④負</t>
    <rPh sb="2" eb="3">
      <t>マ</t>
    </rPh>
    <phoneticPr fontId="1"/>
  </si>
  <si>
    <t>H⑤負</t>
    <rPh sb="2" eb="3">
      <t>マ</t>
    </rPh>
    <phoneticPr fontId="1"/>
  </si>
  <si>
    <t>H⑦負</t>
    <rPh sb="2" eb="3">
      <t>マ</t>
    </rPh>
    <phoneticPr fontId="1"/>
  </si>
  <si>
    <t>11月23日(火祝)　会場：北九州フットボールセンターＡ</t>
    <rPh sb="2" eb="3">
      <t>ガツ</t>
    </rPh>
    <rPh sb="5" eb="6">
      <t>ニチ</t>
    </rPh>
    <rPh sb="7" eb="8">
      <t>ヒ</t>
    </rPh>
    <rPh sb="8" eb="9">
      <t>シュク</t>
    </rPh>
    <rPh sb="11" eb="13">
      <t>カイジョウ</t>
    </rPh>
    <rPh sb="14" eb="17">
      <t>キタキュウシュウ</t>
    </rPh>
    <phoneticPr fontId="1"/>
  </si>
  <si>
    <t>11月23日(火祝)　会場：北九州フットボールセンターＢ</t>
    <rPh sb="11" eb="13">
      <t>カイジョウ</t>
    </rPh>
    <rPh sb="14" eb="17">
      <t>キタキュウシュウ</t>
    </rPh>
    <phoneticPr fontId="1"/>
  </si>
  <si>
    <t>11月23日(火祝)会場：北九州フットボールセンターＣ</t>
    <rPh sb="10" eb="12">
      <t>カイジョウ</t>
    </rPh>
    <rPh sb="13" eb="16">
      <t>キタキュウシュウ</t>
    </rPh>
    <phoneticPr fontId="1"/>
  </si>
  <si>
    <t>11月23日(火祝)　会場：北九州フットボールセンターＤ</t>
    <rPh sb="11" eb="13">
      <t>カイジョウ</t>
    </rPh>
    <rPh sb="14" eb="17">
      <t>キタキュウシュウ</t>
    </rPh>
    <phoneticPr fontId="1"/>
  </si>
  <si>
    <t>12月25日(土)　北九州ﾌｯﾄﾎﾞｰﾙｾﾝﾀｰC</t>
    <rPh sb="7" eb="8">
      <t>ツチ</t>
    </rPh>
    <rPh sb="10" eb="13">
      <t>キタキュウシュウ</t>
    </rPh>
    <phoneticPr fontId="1"/>
  </si>
  <si>
    <t>12月25日(土)　北九州ﾌｯﾄﾎﾞｰﾙｾﾝﾀｰD</t>
    <rPh sb="10" eb="13">
      <t>キタキュウシュウ</t>
    </rPh>
    <phoneticPr fontId="1"/>
  </si>
  <si>
    <t>12月25日(土)　豊前 九電グランドA</t>
    <rPh sb="10" eb="12">
      <t>ブゼン</t>
    </rPh>
    <rPh sb="13" eb="15">
      <t>キュウデン</t>
    </rPh>
    <phoneticPr fontId="1"/>
  </si>
  <si>
    <t>12月25日(土)　豊前 九電グランドB</t>
    <rPh sb="10" eb="12">
      <t>ブゼン</t>
    </rPh>
    <rPh sb="13" eb="15">
      <t>キュウデン</t>
    </rPh>
    <phoneticPr fontId="1"/>
  </si>
  <si>
    <t>11月23日(火祝)会場：天地山グランドＡ</t>
    <rPh sb="10" eb="12">
      <t>カイジョウ</t>
    </rPh>
    <rPh sb="13" eb="14">
      <t>テン</t>
    </rPh>
    <rPh sb="14" eb="15">
      <t>チ</t>
    </rPh>
    <rPh sb="15" eb="16">
      <t>ヤマ</t>
    </rPh>
    <phoneticPr fontId="1"/>
  </si>
  <si>
    <t>11月23日(火祝)　会場：豊前 九電グランドＡ</t>
    <rPh sb="11" eb="13">
      <t>カイジョウ</t>
    </rPh>
    <rPh sb="14" eb="16">
      <t>ブゼン</t>
    </rPh>
    <rPh sb="17" eb="19">
      <t>キュウデン</t>
    </rPh>
    <phoneticPr fontId="1"/>
  </si>
  <si>
    <t>11月23日(火祝)　会場：豊前 九電グランドＢ</t>
    <rPh sb="11" eb="13">
      <t>カイジョウ</t>
    </rPh>
    <rPh sb="14" eb="16">
      <t>ブゼン</t>
    </rPh>
    <rPh sb="17" eb="19">
      <t>キュウデン</t>
    </rPh>
    <phoneticPr fontId="1"/>
  </si>
  <si>
    <t>④勝</t>
  </si>
  <si>
    <t>④勝</t>
    <rPh sb="1" eb="2">
      <t>カ</t>
    </rPh>
    <phoneticPr fontId="1"/>
  </si>
  <si>
    <t>４勝</t>
  </si>
  <si>
    <t>③負</t>
  </si>
  <si>
    <t>③勝</t>
  </si>
  <si>
    <t>③勝</t>
    <rPh sb="1" eb="2">
      <t>カ</t>
    </rPh>
    <phoneticPr fontId="1"/>
  </si>
  <si>
    <t>深町</t>
    <phoneticPr fontId="1"/>
  </si>
  <si>
    <t>11月23日(火祝)会場：天地山グランドB</t>
    <rPh sb="10" eb="12">
      <t>カイジョウ</t>
    </rPh>
    <rPh sb="13" eb="14">
      <t>テン</t>
    </rPh>
    <rPh sb="14" eb="15">
      <t>チ</t>
    </rPh>
    <rPh sb="15" eb="16">
      <t>ヤマ</t>
    </rPh>
    <phoneticPr fontId="1"/>
  </si>
  <si>
    <t>天地山グランドA</t>
    <rPh sb="0" eb="2">
      <t>テンチ</t>
    </rPh>
    <rPh sb="2" eb="3">
      <t>ヤマ</t>
    </rPh>
    <phoneticPr fontId="1"/>
  </si>
  <si>
    <t>天地山グランドB</t>
    <rPh sb="0" eb="2">
      <t>テンチ</t>
    </rPh>
    <rPh sb="2" eb="3">
      <t>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</si>
</sst>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Constantia"/>
      <family val="1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Constantia"/>
      <family val="1"/>
    </font>
    <font>
      <b/>
      <sz val="11"/>
      <color theme="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dashDot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ck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4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49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7" xfId="0" applyBorder="1">
      <alignment vertical="center"/>
    </xf>
    <xf numFmtId="0" fontId="4" fillId="0" borderId="0" xfId="0" applyFont="1" applyAlignment="1">
      <alignment vertical="center" textRotation="255" shrinkToFit="1"/>
    </xf>
    <xf numFmtId="0" fontId="4" fillId="0" borderId="27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9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>
      <alignment vertical="center"/>
    </xf>
    <xf numFmtId="0" fontId="0" fillId="0" borderId="48" xfId="0" applyBorder="1">
      <alignment vertical="center"/>
    </xf>
    <xf numFmtId="0" fontId="0" fillId="0" borderId="4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5" xfId="0" applyBorder="1">
      <alignment vertical="center"/>
    </xf>
    <xf numFmtId="0" fontId="4" fillId="0" borderId="44" xfId="0" applyFont="1" applyBorder="1" applyAlignment="1">
      <alignment vertical="center" textRotation="255" shrinkToFit="1"/>
    </xf>
    <xf numFmtId="0" fontId="0" fillId="0" borderId="50" xfId="0" applyBorder="1">
      <alignment vertical="center"/>
    </xf>
    <xf numFmtId="0" fontId="0" fillId="0" borderId="5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47" xfId="0" applyBorder="1">
      <alignment vertical="center"/>
    </xf>
    <xf numFmtId="0" fontId="0" fillId="0" borderId="37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62" xfId="0" applyNumberFormat="1" applyBorder="1">
      <alignment vertical="center"/>
    </xf>
    <xf numFmtId="0" fontId="0" fillId="3" borderId="62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62" xfId="0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textRotation="255" shrinkToFit="1"/>
    </xf>
    <xf numFmtId="0" fontId="4" fillId="0" borderId="0" xfId="0" applyFont="1" applyFill="1" applyAlignment="1">
      <alignment vertical="center" textRotation="255" shrinkToFit="1"/>
    </xf>
    <xf numFmtId="0" fontId="0" fillId="0" borderId="1" xfId="0" applyFill="1" applyBorder="1">
      <alignment vertical="center"/>
    </xf>
    <xf numFmtId="0" fontId="4" fillId="0" borderId="9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5" fillId="0" borderId="1" xfId="0" applyFont="1" applyBorder="1" applyAlignment="1">
      <alignment vertical="center" textRotation="255" shrinkToFit="1"/>
    </xf>
    <xf numFmtId="0" fontId="5" fillId="0" borderId="57" xfId="0" applyFont="1" applyBorder="1" applyAlignment="1">
      <alignment vertical="center" textRotation="255" shrinkToFit="1"/>
    </xf>
    <xf numFmtId="0" fontId="5" fillId="0" borderId="0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vertical="center" textRotation="255" shrinkToFit="1"/>
    </xf>
    <xf numFmtId="0" fontId="25" fillId="0" borderId="0" xfId="0" applyFont="1" applyBorder="1" applyAlignment="1">
      <alignment vertical="center"/>
    </xf>
    <xf numFmtId="0" fontId="0" fillId="6" borderId="0" xfId="0" applyFill="1">
      <alignment vertical="center"/>
    </xf>
    <xf numFmtId="0" fontId="0" fillId="0" borderId="101" xfId="0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" xfId="0" applyFont="1" applyBorder="1" applyAlignment="1">
      <alignment vertical="center" textRotation="255" shrinkToFit="1"/>
    </xf>
    <xf numFmtId="0" fontId="33" fillId="0" borderId="57" xfId="0" applyFont="1" applyBorder="1" applyAlignment="1">
      <alignment vertical="center" textRotation="255" shrinkToFit="1"/>
    </xf>
    <xf numFmtId="0" fontId="34" fillId="0" borderId="56" xfId="0" applyFont="1" applyFill="1" applyBorder="1" applyAlignment="1">
      <alignment vertical="center" textRotation="255" shrinkToFit="1"/>
    </xf>
    <xf numFmtId="0" fontId="33" fillId="0" borderId="4" xfId="0" applyFont="1" applyFill="1" applyBorder="1" applyAlignment="1">
      <alignment vertical="center" textRotation="255" shrinkToFit="1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33" fillId="0" borderId="56" xfId="0" applyFont="1" applyFill="1" applyBorder="1" applyAlignment="1">
      <alignment vertical="center" textRotation="255" shrinkToFit="1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 shrinkToFit="1"/>
    </xf>
    <xf numFmtId="0" fontId="15" fillId="0" borderId="102" xfId="0" applyFont="1" applyBorder="1" applyAlignment="1">
      <alignment horizontal="center" vertical="center" shrinkToFit="1"/>
    </xf>
    <xf numFmtId="0" fontId="0" fillId="0" borderId="102" xfId="0" applyBorder="1">
      <alignment vertical="center"/>
    </xf>
    <xf numFmtId="0" fontId="0" fillId="9" borderId="62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35" fillId="12" borderId="62" xfId="0" applyFont="1" applyFill="1" applyBorder="1" applyAlignment="1">
      <alignment horizontal="center" vertical="center"/>
    </xf>
    <xf numFmtId="0" fontId="38" fillId="12" borderId="62" xfId="0" applyFont="1" applyFill="1" applyBorder="1" applyAlignment="1">
      <alignment horizontal="center" vertical="center"/>
    </xf>
    <xf numFmtId="0" fontId="35" fillId="7" borderId="62" xfId="0" applyFont="1" applyFill="1" applyBorder="1" applyAlignment="1">
      <alignment horizontal="center" vertical="center"/>
    </xf>
    <xf numFmtId="0" fontId="38" fillId="7" borderId="62" xfId="0" applyFont="1" applyFill="1" applyBorder="1" applyAlignment="1">
      <alignment horizontal="center" vertical="center"/>
    </xf>
    <xf numFmtId="0" fontId="36" fillId="6" borderId="62" xfId="0" applyFont="1" applyFill="1" applyBorder="1" applyAlignment="1">
      <alignment horizontal="center" vertical="center"/>
    </xf>
    <xf numFmtId="0" fontId="37" fillId="6" borderId="62" xfId="0" applyFont="1" applyFill="1" applyBorder="1" applyAlignment="1">
      <alignment horizontal="center" vertical="center"/>
    </xf>
    <xf numFmtId="0" fontId="36" fillId="10" borderId="62" xfId="0" applyFont="1" applyFill="1" applyBorder="1" applyAlignment="1">
      <alignment horizontal="center" vertical="center"/>
    </xf>
    <xf numFmtId="0" fontId="37" fillId="10" borderId="62" xfId="0" applyFont="1" applyFill="1" applyBorder="1" applyAlignment="1">
      <alignment horizontal="center" vertical="center"/>
    </xf>
    <xf numFmtId="20" fontId="0" fillId="0" borderId="65" xfId="0" applyNumberFormat="1" applyBorder="1">
      <alignment vertical="center"/>
    </xf>
    <xf numFmtId="0" fontId="16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NumberFormat="1" applyBorder="1" applyAlignment="1">
      <alignment horizontal="center" vertical="center"/>
    </xf>
    <xf numFmtId="0" fontId="0" fillId="0" borderId="104" xfId="0" applyBorder="1">
      <alignment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0" fontId="0" fillId="0" borderId="65" xfId="0" applyNumberFormat="1" applyBorder="1" applyAlignment="1">
      <alignment horizontal="right" vertical="center"/>
    </xf>
    <xf numFmtId="0" fontId="18" fillId="0" borderId="6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38" fontId="0" fillId="0" borderId="104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textRotation="255" shrinkToFit="1"/>
    </xf>
    <xf numFmtId="0" fontId="4" fillId="0" borderId="55" xfId="0" applyFont="1" applyFill="1" applyBorder="1" applyAlignment="1">
      <alignment horizontal="center" vertical="center" textRotation="255" shrinkToFit="1"/>
    </xf>
    <xf numFmtId="0" fontId="4" fillId="0" borderId="56" xfId="0" applyFont="1" applyFill="1" applyBorder="1" applyAlignment="1">
      <alignment horizontal="center" vertical="center" textRotation="255" shrinkToFit="1"/>
    </xf>
    <xf numFmtId="0" fontId="4" fillId="0" borderId="57" xfId="0" applyFont="1" applyFill="1" applyBorder="1" applyAlignment="1">
      <alignment horizontal="center" vertical="center" textRotation="255" shrinkToFit="1"/>
    </xf>
    <xf numFmtId="0" fontId="4" fillId="0" borderId="58" xfId="0" applyFont="1" applyFill="1" applyBorder="1" applyAlignment="1">
      <alignment horizontal="center" vertical="center" textRotation="255" shrinkToFit="1"/>
    </xf>
    <xf numFmtId="0" fontId="4" fillId="0" borderId="59" xfId="0" applyFont="1" applyFill="1" applyBorder="1" applyAlignment="1">
      <alignment horizontal="center" vertical="center" textRotation="255" shrinkToFit="1"/>
    </xf>
    <xf numFmtId="0" fontId="4" fillId="0" borderId="60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61" xfId="0" applyFont="1" applyFill="1" applyBorder="1" applyAlignment="1">
      <alignment horizontal="center" vertical="center" textRotation="255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2" fillId="5" borderId="64" xfId="0" applyFont="1" applyFill="1" applyBorder="1" applyAlignment="1">
      <alignment horizontal="center" vertical="center" textRotation="255" shrinkToFit="1"/>
    </xf>
    <xf numFmtId="0" fontId="32" fillId="5" borderId="91" xfId="0" applyFont="1" applyFill="1" applyBorder="1" applyAlignment="1">
      <alignment horizontal="center" vertical="center" textRotation="255" shrinkToFit="1"/>
    </xf>
    <xf numFmtId="0" fontId="32" fillId="5" borderId="63" xfId="0" applyFont="1" applyFill="1" applyBorder="1" applyAlignment="1">
      <alignment horizontal="center" vertical="center" textRotation="255" shrinkToFit="1"/>
    </xf>
    <xf numFmtId="0" fontId="4" fillId="0" borderId="99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90" xfId="0" applyFont="1" applyBorder="1" applyAlignment="1">
      <alignment horizontal="center" vertical="center" textRotation="255"/>
    </xf>
    <xf numFmtId="0" fontId="4" fillId="0" borderId="91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textRotation="255" shrinkToFit="1"/>
    </xf>
    <xf numFmtId="0" fontId="32" fillId="0" borderId="8" xfId="0" applyFont="1" applyFill="1" applyBorder="1" applyAlignment="1">
      <alignment horizontal="center" vertical="center" textRotation="255" shrinkToFit="1"/>
    </xf>
    <xf numFmtId="0" fontId="32" fillId="0" borderId="1" xfId="0" applyFont="1" applyFill="1" applyBorder="1" applyAlignment="1">
      <alignment horizontal="center" vertical="center" textRotation="255" shrinkToFit="1"/>
    </xf>
    <xf numFmtId="0" fontId="32" fillId="0" borderId="0" xfId="0" applyFont="1" applyFill="1" applyBorder="1" applyAlignment="1">
      <alignment horizontal="center" vertical="center" textRotation="255" shrinkToFit="1"/>
    </xf>
    <xf numFmtId="0" fontId="32" fillId="0" borderId="5" xfId="0" applyFont="1" applyFill="1" applyBorder="1" applyAlignment="1">
      <alignment horizontal="center" vertical="center" textRotation="255" shrinkToFit="1"/>
    </xf>
    <xf numFmtId="0" fontId="32" fillId="0" borderId="7" xfId="0" applyFont="1" applyFill="1" applyBorder="1" applyAlignment="1">
      <alignment horizontal="center" vertical="center" textRotation="255" shrinkToFit="1"/>
    </xf>
    <xf numFmtId="0" fontId="8" fillId="5" borderId="54" xfId="0" applyFont="1" applyFill="1" applyBorder="1" applyAlignment="1">
      <alignment horizontal="center" vertical="center" textRotation="255" shrinkToFit="1"/>
    </xf>
    <xf numFmtId="0" fontId="8" fillId="5" borderId="55" xfId="0" applyFont="1" applyFill="1" applyBorder="1" applyAlignment="1">
      <alignment horizontal="center" vertical="center" textRotation="255" shrinkToFit="1"/>
    </xf>
    <xf numFmtId="0" fontId="8" fillId="5" borderId="56" xfId="0" applyFont="1" applyFill="1" applyBorder="1" applyAlignment="1">
      <alignment horizontal="center" vertical="center" textRotation="255" shrinkToFit="1"/>
    </xf>
    <xf numFmtId="0" fontId="8" fillId="5" borderId="57" xfId="0" applyFont="1" applyFill="1" applyBorder="1" applyAlignment="1">
      <alignment horizontal="center" vertical="center" textRotation="255" shrinkToFit="1"/>
    </xf>
    <xf numFmtId="0" fontId="8" fillId="5" borderId="58" xfId="0" applyFont="1" applyFill="1" applyBorder="1" applyAlignment="1">
      <alignment horizontal="center" vertical="center" textRotation="255" shrinkToFit="1"/>
    </xf>
    <xf numFmtId="0" fontId="8" fillId="5" borderId="59" xfId="0" applyFont="1" applyFill="1" applyBorder="1" applyAlignment="1">
      <alignment horizontal="center" vertical="center" textRotation="255" shrinkToFit="1"/>
    </xf>
    <xf numFmtId="0" fontId="8" fillId="0" borderId="54" xfId="0" applyFont="1" applyFill="1" applyBorder="1" applyAlignment="1">
      <alignment horizontal="center" vertical="center" textRotation="255" wrapText="1" shrinkToFit="1"/>
    </xf>
    <xf numFmtId="0" fontId="8" fillId="0" borderId="55" xfId="0" applyFont="1" applyFill="1" applyBorder="1" applyAlignment="1">
      <alignment horizontal="center" vertical="center" textRotation="255" shrinkToFit="1"/>
    </xf>
    <xf numFmtId="0" fontId="8" fillId="0" borderId="56" xfId="0" applyFont="1" applyFill="1" applyBorder="1" applyAlignment="1">
      <alignment horizontal="center" vertical="center" textRotation="255" shrinkToFit="1"/>
    </xf>
    <xf numFmtId="0" fontId="8" fillId="0" borderId="57" xfId="0" applyFont="1" applyFill="1" applyBorder="1" applyAlignment="1">
      <alignment horizontal="center" vertical="center" textRotation="255" shrinkToFit="1"/>
    </xf>
    <xf numFmtId="0" fontId="8" fillId="0" borderId="58" xfId="0" applyFont="1" applyFill="1" applyBorder="1" applyAlignment="1">
      <alignment horizontal="center" vertical="center" textRotation="255" shrinkToFit="1"/>
    </xf>
    <xf numFmtId="0" fontId="8" fillId="0" borderId="59" xfId="0" applyFont="1" applyFill="1" applyBorder="1" applyAlignment="1">
      <alignment horizontal="center" vertical="center" textRotation="255" shrinkToFit="1"/>
    </xf>
    <xf numFmtId="0" fontId="32" fillId="0" borderId="3" xfId="0" applyFont="1" applyFill="1" applyBorder="1" applyAlignment="1">
      <alignment horizontal="center" vertical="center" textRotation="255" shrinkToFit="1"/>
    </xf>
    <xf numFmtId="0" fontId="32" fillId="0" borderId="4" xfId="0" applyFont="1" applyFill="1" applyBorder="1" applyAlignment="1">
      <alignment horizontal="center" vertical="center" textRotation="255" shrinkToFit="1"/>
    </xf>
    <xf numFmtId="0" fontId="32" fillId="0" borderId="6" xfId="0" applyFont="1" applyFill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 textRotation="255" shrinkToFit="1"/>
    </xf>
    <xf numFmtId="0" fontId="32" fillId="5" borderId="3" xfId="0" applyFont="1" applyFill="1" applyBorder="1" applyAlignment="1">
      <alignment horizontal="center" vertical="center" textRotation="255" shrinkToFit="1"/>
    </xf>
    <xf numFmtId="0" fontId="32" fillId="5" borderId="0" xfId="0" applyFont="1" applyFill="1" applyBorder="1" applyAlignment="1">
      <alignment horizontal="center" vertical="center" textRotation="255" shrinkToFit="1"/>
    </xf>
    <xf numFmtId="0" fontId="32" fillId="5" borderId="4" xfId="0" applyFont="1" applyFill="1" applyBorder="1" applyAlignment="1">
      <alignment horizontal="center" vertical="center" textRotation="255" shrinkToFit="1"/>
    </xf>
    <xf numFmtId="0" fontId="32" fillId="5" borderId="7" xfId="0" applyFont="1" applyFill="1" applyBorder="1" applyAlignment="1">
      <alignment horizontal="center" vertical="center" textRotation="255" shrinkToFit="1"/>
    </xf>
    <xf numFmtId="0" fontId="32" fillId="5" borderId="6" xfId="0" applyFont="1" applyFill="1" applyBorder="1" applyAlignment="1">
      <alignment horizontal="center" vertical="center" textRotation="255" shrinkToFit="1"/>
    </xf>
    <xf numFmtId="0" fontId="8" fillId="0" borderId="54" xfId="0" applyFont="1" applyBorder="1" applyAlignment="1">
      <alignment horizontal="center" vertical="center" textRotation="255" wrapText="1" shrinkToFit="1"/>
    </xf>
    <xf numFmtId="0" fontId="8" fillId="0" borderId="55" xfId="0" applyFont="1" applyBorder="1" applyAlignment="1">
      <alignment horizontal="center" vertical="center" textRotation="255" shrinkToFit="1"/>
    </xf>
    <xf numFmtId="0" fontId="8" fillId="0" borderId="56" xfId="0" applyFont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center" vertical="center" textRotation="255" shrinkToFit="1"/>
    </xf>
    <xf numFmtId="0" fontId="8" fillId="0" borderId="58" xfId="0" applyFont="1" applyBorder="1" applyAlignment="1">
      <alignment horizontal="center" vertical="center" textRotation="255" shrinkToFit="1"/>
    </xf>
    <xf numFmtId="0" fontId="8" fillId="0" borderId="59" xfId="0" applyFont="1" applyBorder="1" applyAlignment="1">
      <alignment horizontal="center" vertical="center" textRotation="255" shrinkToFit="1"/>
    </xf>
    <xf numFmtId="0" fontId="6" fillId="0" borderId="54" xfId="0" applyFont="1" applyBorder="1" applyAlignment="1">
      <alignment horizontal="center" vertical="center" textRotation="255" wrapText="1" shrinkToFit="1"/>
    </xf>
    <xf numFmtId="0" fontId="6" fillId="0" borderId="55" xfId="0" applyFont="1" applyBorder="1" applyAlignment="1">
      <alignment horizontal="center" vertical="center" textRotation="255" shrinkToFit="1"/>
    </xf>
    <xf numFmtId="0" fontId="6" fillId="0" borderId="56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32" fillId="5" borderId="2" xfId="0" applyFont="1" applyFill="1" applyBorder="1" applyAlignment="1">
      <alignment horizontal="center" vertical="center" textRotation="255" shrinkToFit="1"/>
    </xf>
    <xf numFmtId="0" fontId="32" fillId="5" borderId="1" xfId="0" applyFont="1" applyFill="1" applyBorder="1" applyAlignment="1">
      <alignment horizontal="center" vertical="center" textRotation="255" shrinkToFit="1"/>
    </xf>
    <xf numFmtId="0" fontId="32" fillId="5" borderId="5" xfId="0" applyFont="1" applyFill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59" xfId="0" applyFont="1" applyBorder="1" applyAlignment="1">
      <alignment horizontal="center" vertical="center" textRotation="255" shrinkToFit="1"/>
    </xf>
    <xf numFmtId="0" fontId="8" fillId="0" borderId="54" xfId="0" applyFont="1" applyBorder="1" applyAlignment="1">
      <alignment horizontal="center" vertical="center" textRotation="255" shrinkToFit="1"/>
    </xf>
    <xf numFmtId="0" fontId="31" fillId="0" borderId="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255" shrinkToFit="1"/>
    </xf>
    <xf numFmtId="0" fontId="4" fillId="0" borderId="56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5" borderId="54" xfId="0" applyFont="1" applyFill="1" applyBorder="1" applyAlignment="1">
      <alignment horizontal="center" vertical="center" textRotation="255" shrinkToFit="1"/>
    </xf>
    <xf numFmtId="0" fontId="4" fillId="5" borderId="55" xfId="0" applyFont="1" applyFill="1" applyBorder="1" applyAlignment="1">
      <alignment horizontal="center" vertical="center" textRotation="255" shrinkToFit="1"/>
    </xf>
    <xf numFmtId="0" fontId="4" fillId="5" borderId="56" xfId="0" applyFont="1" applyFill="1" applyBorder="1" applyAlignment="1">
      <alignment horizontal="center" vertical="center" textRotation="255" shrinkToFit="1"/>
    </xf>
    <xf numFmtId="0" fontId="4" fillId="5" borderId="57" xfId="0" applyFont="1" applyFill="1" applyBorder="1" applyAlignment="1">
      <alignment horizontal="center" vertical="center" textRotation="255" shrinkToFit="1"/>
    </xf>
    <xf numFmtId="0" fontId="4" fillId="5" borderId="58" xfId="0" applyFont="1" applyFill="1" applyBorder="1" applyAlignment="1">
      <alignment horizontal="center" vertical="center" textRotation="255" shrinkToFit="1"/>
    </xf>
    <xf numFmtId="0" fontId="4" fillId="5" borderId="59" xfId="0" applyFont="1" applyFill="1" applyBorder="1" applyAlignment="1">
      <alignment horizontal="center" vertical="center" textRotation="255" shrinkToFit="1"/>
    </xf>
    <xf numFmtId="0" fontId="32" fillId="0" borderId="2" xfId="0" applyFont="1" applyBorder="1" applyAlignment="1">
      <alignment horizontal="center" vertical="center" textRotation="255" shrinkToFit="1"/>
    </xf>
    <xf numFmtId="0" fontId="32" fillId="0" borderId="3" xfId="0" applyFont="1" applyBorder="1" applyAlignment="1">
      <alignment horizontal="center" vertical="center" textRotation="255" shrinkToFit="1"/>
    </xf>
    <xf numFmtId="0" fontId="32" fillId="0" borderId="1" xfId="0" applyFont="1" applyBorder="1" applyAlignment="1">
      <alignment horizontal="center" vertical="center" textRotation="255" shrinkToFit="1"/>
    </xf>
    <xf numFmtId="0" fontId="32" fillId="0" borderId="4" xfId="0" applyFont="1" applyBorder="1" applyAlignment="1">
      <alignment horizontal="center" vertical="center" textRotation="255" shrinkToFit="1"/>
    </xf>
    <xf numFmtId="0" fontId="32" fillId="0" borderId="5" xfId="0" applyFont="1" applyBorder="1" applyAlignment="1">
      <alignment horizontal="center" vertical="center" textRotation="255" shrinkToFit="1"/>
    </xf>
    <xf numFmtId="0" fontId="32" fillId="0" borderId="6" xfId="0" applyFont="1" applyBorder="1" applyAlignment="1">
      <alignment horizontal="center" vertical="center" textRotation="255" shrinkToFit="1"/>
    </xf>
    <xf numFmtId="38" fontId="32" fillId="0" borderId="2" xfId="0" applyNumberFormat="1" applyFont="1" applyFill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8" fillId="5" borderId="2" xfId="0" applyFont="1" applyFill="1" applyBorder="1" applyAlignment="1">
      <alignment horizontal="center" vertical="center" textRotation="255"/>
    </xf>
    <xf numFmtId="0" fontId="8" fillId="5" borderId="88" xfId="0" applyFont="1" applyFill="1" applyBorder="1" applyAlignment="1">
      <alignment horizontal="center" vertical="center" textRotation="255"/>
    </xf>
    <xf numFmtId="0" fontId="8" fillId="5" borderId="1" xfId="0" applyFont="1" applyFill="1" applyBorder="1" applyAlignment="1">
      <alignment horizontal="center" vertical="center" textRotation="255"/>
    </xf>
    <xf numFmtId="0" fontId="8" fillId="5" borderId="9" xfId="0" applyFont="1" applyFill="1" applyBorder="1" applyAlignment="1">
      <alignment horizontal="center" vertical="center" textRotation="255"/>
    </xf>
    <xf numFmtId="0" fontId="2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textRotation="255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textRotation="255" shrinkToFit="1"/>
    </xf>
    <xf numFmtId="0" fontId="32" fillId="0" borderId="56" xfId="0" applyFont="1" applyBorder="1" applyAlignment="1">
      <alignment horizontal="center" vertical="center" textRotation="255" shrinkToFit="1"/>
    </xf>
    <xf numFmtId="0" fontId="32" fillId="0" borderId="61" xfId="0" applyFont="1" applyBorder="1" applyAlignment="1">
      <alignment horizontal="center" vertical="center" textRotation="255" shrinkToFit="1"/>
    </xf>
    <xf numFmtId="0" fontId="32" fillId="5" borderId="97" xfId="0" applyFont="1" applyFill="1" applyBorder="1" applyAlignment="1">
      <alignment horizontal="center" vertical="center" textRotation="255" shrinkToFit="1"/>
    </xf>
    <xf numFmtId="0" fontId="32" fillId="5" borderId="94" xfId="0" applyFont="1" applyFill="1" applyBorder="1" applyAlignment="1">
      <alignment horizontal="center" vertical="center" textRotation="255" shrinkToFit="1"/>
    </xf>
    <xf numFmtId="0" fontId="32" fillId="5" borderId="98" xfId="0" applyFont="1" applyFill="1" applyBorder="1" applyAlignment="1">
      <alignment horizontal="center" vertical="center" textRotation="255" shrinkToFit="1"/>
    </xf>
    <xf numFmtId="0" fontId="4" fillId="0" borderId="85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87" xfId="0" applyFont="1" applyFill="1" applyBorder="1" applyAlignment="1">
      <alignment horizontal="center" vertical="center" textRotation="255" shrinkToFit="1"/>
    </xf>
    <xf numFmtId="0" fontId="34" fillId="0" borderId="2" xfId="0" applyFont="1" applyFill="1" applyBorder="1" applyAlignment="1">
      <alignment horizontal="center" vertical="center" textRotation="255" shrinkToFit="1"/>
    </xf>
    <xf numFmtId="0" fontId="33" fillId="0" borderId="3" xfId="0" applyFont="1" applyFill="1" applyBorder="1" applyAlignment="1">
      <alignment horizontal="center" vertical="center" textRotation="255" shrinkToFit="1"/>
    </xf>
    <xf numFmtId="0" fontId="33" fillId="0" borderId="1" xfId="0" applyFont="1" applyFill="1" applyBorder="1" applyAlignment="1">
      <alignment horizontal="center" vertical="center" textRotation="255" shrinkToFit="1"/>
    </xf>
    <xf numFmtId="0" fontId="33" fillId="0" borderId="4" xfId="0" applyFont="1" applyFill="1" applyBorder="1" applyAlignment="1">
      <alignment horizontal="center" vertical="center" textRotation="255" shrinkToFit="1"/>
    </xf>
    <xf numFmtId="0" fontId="33" fillId="0" borderId="5" xfId="0" applyFont="1" applyFill="1" applyBorder="1" applyAlignment="1">
      <alignment horizontal="center" vertical="center" textRotation="255" shrinkToFit="1"/>
    </xf>
    <xf numFmtId="0" fontId="33" fillId="0" borderId="6" xfId="0" applyFont="1" applyFill="1" applyBorder="1" applyAlignment="1">
      <alignment horizontal="center" vertical="center" textRotation="255" shrinkToFit="1"/>
    </xf>
    <xf numFmtId="0" fontId="25" fillId="5" borderId="54" xfId="0" applyFont="1" applyFill="1" applyBorder="1" applyAlignment="1">
      <alignment horizontal="center" vertical="center" textRotation="255" wrapText="1" shrinkToFit="1"/>
    </xf>
    <xf numFmtId="0" fontId="25" fillId="5" borderId="55" xfId="0" applyFont="1" applyFill="1" applyBorder="1" applyAlignment="1">
      <alignment horizontal="center" vertical="center" textRotation="255" shrinkToFit="1"/>
    </xf>
    <xf numFmtId="0" fontId="25" fillId="5" borderId="56" xfId="0" applyFont="1" applyFill="1" applyBorder="1" applyAlignment="1">
      <alignment horizontal="center" vertical="center" textRotation="255" shrinkToFit="1"/>
    </xf>
    <xf numFmtId="0" fontId="25" fillId="5" borderId="57" xfId="0" applyFont="1" applyFill="1" applyBorder="1" applyAlignment="1">
      <alignment horizontal="center" vertical="center" textRotation="255" shrinkToFit="1"/>
    </xf>
    <xf numFmtId="0" fontId="25" fillId="5" borderId="58" xfId="0" applyFont="1" applyFill="1" applyBorder="1" applyAlignment="1">
      <alignment horizontal="center" vertical="center" textRotation="255" shrinkToFit="1"/>
    </xf>
    <xf numFmtId="0" fontId="25" fillId="5" borderId="59" xfId="0" applyFont="1" applyFill="1" applyBorder="1" applyAlignment="1">
      <alignment horizontal="center" vertical="center" textRotation="255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6" fillId="5" borderId="92" xfId="0" applyFont="1" applyFill="1" applyBorder="1" applyAlignment="1">
      <alignment horizontal="center" vertical="center" textRotation="255"/>
    </xf>
    <xf numFmtId="0" fontId="26" fillId="5" borderId="93" xfId="0" applyFont="1" applyFill="1" applyBorder="1" applyAlignment="1">
      <alignment horizontal="center" vertical="center" textRotation="255"/>
    </xf>
    <xf numFmtId="0" fontId="26" fillId="5" borderId="90" xfId="0" applyFont="1" applyFill="1" applyBorder="1" applyAlignment="1">
      <alignment horizontal="center" vertical="center" textRotation="255"/>
    </xf>
    <xf numFmtId="0" fontId="26" fillId="5" borderId="94" xfId="0" applyFont="1" applyFill="1" applyBorder="1" applyAlignment="1">
      <alignment horizontal="center" vertical="center" textRotation="255"/>
    </xf>
    <xf numFmtId="0" fontId="26" fillId="5" borderId="95" xfId="0" applyFont="1" applyFill="1" applyBorder="1" applyAlignment="1">
      <alignment horizontal="center" vertical="center" textRotation="255"/>
    </xf>
    <xf numFmtId="0" fontId="26" fillId="5" borderId="96" xfId="0" applyFont="1" applyFill="1" applyBorder="1" applyAlignment="1">
      <alignment horizontal="center" vertical="center" textRotation="255"/>
    </xf>
    <xf numFmtId="0" fontId="4" fillId="5" borderId="2" xfId="0" applyFont="1" applyFill="1" applyBorder="1" applyAlignment="1">
      <alignment horizontal="center" vertical="center" textRotation="255" shrinkToFit="1"/>
    </xf>
    <xf numFmtId="0" fontId="4" fillId="5" borderId="3" xfId="0" applyFont="1" applyFill="1" applyBorder="1" applyAlignment="1">
      <alignment horizontal="center" vertical="center" textRotation="255" shrinkToFit="1"/>
    </xf>
    <xf numFmtId="0" fontId="4" fillId="5" borderId="1" xfId="0" applyFont="1" applyFill="1" applyBorder="1" applyAlignment="1">
      <alignment horizontal="center" vertical="center" textRotation="255" shrinkToFit="1"/>
    </xf>
    <xf numFmtId="0" fontId="4" fillId="5" borderId="4" xfId="0" applyFont="1" applyFill="1" applyBorder="1" applyAlignment="1">
      <alignment horizontal="center" vertical="center" textRotation="255" shrinkToFit="1"/>
    </xf>
    <xf numFmtId="0" fontId="4" fillId="5" borderId="5" xfId="0" applyFont="1" applyFill="1" applyBorder="1" applyAlignment="1">
      <alignment horizontal="center" vertical="center" textRotation="255" shrinkToFit="1"/>
    </xf>
    <xf numFmtId="0" fontId="4" fillId="5" borderId="6" xfId="0" applyFont="1" applyFill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32" fillId="0" borderId="64" xfId="0" applyFont="1" applyBorder="1" applyAlignment="1">
      <alignment horizontal="center" vertical="center" textRotation="255" shrinkToFit="1"/>
    </xf>
    <xf numFmtId="0" fontId="32" fillId="0" borderId="97" xfId="0" applyFont="1" applyBorder="1" applyAlignment="1">
      <alignment horizontal="center" vertical="center" textRotation="255" shrinkToFit="1"/>
    </xf>
    <xf numFmtId="0" fontId="32" fillId="0" borderId="91" xfId="0" applyFont="1" applyBorder="1" applyAlignment="1">
      <alignment horizontal="center" vertical="center" textRotation="255" shrinkToFit="1"/>
    </xf>
    <xf numFmtId="0" fontId="32" fillId="0" borderId="94" xfId="0" applyFont="1" applyBorder="1" applyAlignment="1">
      <alignment horizontal="center" vertical="center" textRotation="255" shrinkToFit="1"/>
    </xf>
    <xf numFmtId="0" fontId="32" fillId="0" borderId="63" xfId="0" applyFont="1" applyBorder="1" applyAlignment="1">
      <alignment horizontal="center" vertical="center" textRotation="255" shrinkToFit="1"/>
    </xf>
    <xf numFmtId="0" fontId="32" fillId="0" borderId="98" xfId="0" applyFont="1" applyBorder="1" applyAlignment="1">
      <alignment horizontal="center" vertical="center" textRotation="255" shrinkToFit="1"/>
    </xf>
    <xf numFmtId="0" fontId="4" fillId="0" borderId="92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 textRotation="255"/>
    </xf>
    <xf numFmtId="0" fontId="4" fillId="0" borderId="94" xfId="0" applyFont="1" applyBorder="1" applyAlignment="1">
      <alignment horizontal="center" vertical="center" textRotation="255"/>
    </xf>
    <xf numFmtId="0" fontId="4" fillId="0" borderId="95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textRotation="255"/>
    </xf>
    <xf numFmtId="0" fontId="16" fillId="8" borderId="63" xfId="0" applyFont="1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16" fillId="9" borderId="63" xfId="0" applyFont="1" applyFill="1" applyBorder="1" applyAlignment="1">
      <alignment horizontal="center" vertical="center"/>
    </xf>
    <xf numFmtId="0" fontId="0" fillId="9" borderId="63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3" borderId="63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16" fillId="12" borderId="63" xfId="0" applyFont="1" applyFill="1" applyBorder="1" applyAlignment="1">
      <alignment horizontal="center" vertical="center"/>
    </xf>
    <xf numFmtId="0" fontId="0" fillId="1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7" fillId="0" borderId="65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39" fillId="0" borderId="65" xfId="0" applyFont="1" applyBorder="1" applyAlignment="1">
      <alignment horizontal="center" vertical="center" shrinkToFit="1"/>
    </xf>
    <xf numFmtId="0" fontId="39" fillId="0" borderId="67" xfId="0" applyFont="1" applyBorder="1" applyAlignment="1">
      <alignment horizontal="center" vertical="center" shrinkToFit="1"/>
    </xf>
    <xf numFmtId="0" fontId="39" fillId="0" borderId="66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47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21" fillId="0" borderId="75" xfId="0" applyFont="1" applyBorder="1" applyAlignment="1">
      <alignment horizontal="center" vertical="center" shrinkToFit="1"/>
    </xf>
    <xf numFmtId="0" fontId="21" fillId="0" borderId="76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79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1" fillId="6" borderId="74" xfId="0" applyFont="1" applyFill="1" applyBorder="1" applyAlignment="1">
      <alignment horizontal="center" vertical="center" shrinkToFit="1"/>
    </xf>
    <xf numFmtId="0" fontId="21" fillId="6" borderId="73" xfId="0" applyFont="1" applyFill="1" applyBorder="1" applyAlignment="1">
      <alignment horizontal="center" vertical="center" shrinkToFit="1"/>
    </xf>
    <xf numFmtId="0" fontId="21" fillId="6" borderId="70" xfId="0" applyFont="1" applyFill="1" applyBorder="1" applyAlignment="1">
      <alignment horizontal="center" vertical="center" shrinkToFit="1"/>
    </xf>
    <xf numFmtId="0" fontId="21" fillId="6" borderId="26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8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shrinkToFit="1"/>
    </xf>
    <xf numFmtId="0" fontId="21" fillId="0" borderId="74" xfId="0" applyFont="1" applyFill="1" applyBorder="1" applyAlignment="1">
      <alignment horizontal="center" vertical="center" shrinkToFit="1"/>
    </xf>
    <xf numFmtId="0" fontId="21" fillId="0" borderId="73" xfId="0" applyFont="1" applyFill="1" applyBorder="1" applyAlignment="1">
      <alignment horizontal="center" vertical="center" shrinkToFit="1"/>
    </xf>
    <xf numFmtId="0" fontId="21" fillId="0" borderId="70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81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38" fontId="23" fillId="0" borderId="1" xfId="1" applyFont="1" applyBorder="1" applyAlignment="1">
      <alignment horizontal="center" vertical="center" shrinkToFit="1"/>
    </xf>
    <xf numFmtId="38" fontId="23" fillId="0" borderId="4" xfId="1" applyFont="1" applyBorder="1" applyAlignment="1">
      <alignment horizontal="center" vertical="center" shrinkToFit="1"/>
    </xf>
    <xf numFmtId="38" fontId="23" fillId="0" borderId="82" xfId="1" applyFont="1" applyBorder="1" applyAlignment="1">
      <alignment horizontal="center" vertical="center" shrinkToFit="1"/>
    </xf>
    <xf numFmtId="38" fontId="23" fillId="0" borderId="81" xfId="1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8" fontId="21" fillId="0" borderId="74" xfId="1" applyFont="1" applyBorder="1" applyAlignment="1">
      <alignment horizontal="center" vertical="center" shrinkToFit="1"/>
    </xf>
    <xf numFmtId="38" fontId="21" fillId="0" borderId="73" xfId="1" applyFont="1" applyBorder="1" applyAlignment="1">
      <alignment horizontal="center" vertical="center" shrinkToFit="1"/>
    </xf>
    <xf numFmtId="38" fontId="21" fillId="0" borderId="70" xfId="1" applyFont="1" applyBorder="1" applyAlignment="1">
      <alignment horizontal="center" vertical="center" shrinkToFit="1"/>
    </xf>
    <xf numFmtId="38" fontId="21" fillId="0" borderId="26" xfId="1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0"/>
  <sheetViews>
    <sheetView tabSelected="1" view="pageBreakPreview" zoomScale="60" zoomScaleNormal="100" workbookViewId="0">
      <selection activeCell="AS30" sqref="AS30"/>
    </sheetView>
  </sheetViews>
  <sheetFormatPr defaultRowHeight="13"/>
  <cols>
    <col min="1" max="233" width="2.36328125" customWidth="1"/>
  </cols>
  <sheetData>
    <row r="1" spans="1:72">
      <c r="A1" s="159" t="s">
        <v>164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</row>
    <row r="2" spans="1:72" ht="13.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</row>
    <row r="3" spans="1:72" ht="13.5" thickBot="1">
      <c r="E3" s="180" t="s">
        <v>12</v>
      </c>
      <c r="F3" s="181"/>
      <c r="G3" s="181"/>
      <c r="H3" s="182"/>
    </row>
    <row r="4" spans="1:72">
      <c r="D4" s="15"/>
      <c r="E4" s="25" t="s">
        <v>0</v>
      </c>
      <c r="F4" s="183" t="s">
        <v>11</v>
      </c>
      <c r="G4" s="183"/>
      <c r="H4" s="184"/>
      <c r="M4" s="21"/>
      <c r="N4" s="21"/>
      <c r="O4" s="21"/>
    </row>
    <row r="5" spans="1:72">
      <c r="D5" s="15"/>
      <c r="E5" s="24" t="s">
        <v>1</v>
      </c>
      <c r="F5" s="174">
        <v>0.41666666666666669</v>
      </c>
      <c r="G5" s="175"/>
      <c r="H5" s="176"/>
      <c r="M5" s="22"/>
      <c r="N5" s="23"/>
      <c r="O5" s="23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72">
      <c r="D6" s="15"/>
      <c r="E6" s="24" t="s">
        <v>2</v>
      </c>
      <c r="F6" s="185">
        <v>0.45833333333333331</v>
      </c>
      <c r="G6" s="186"/>
      <c r="H6" s="187"/>
      <c r="M6" s="22"/>
      <c r="N6" s="23"/>
      <c r="O6" s="23"/>
      <c r="U6" s="3"/>
      <c r="BC6" s="2"/>
    </row>
    <row r="7" spans="1:72" ht="13.5" thickBot="1">
      <c r="D7" s="15"/>
      <c r="E7" s="24" t="s">
        <v>6</v>
      </c>
      <c r="F7" s="174">
        <v>0.5</v>
      </c>
      <c r="G7" s="175"/>
      <c r="H7" s="176"/>
      <c r="M7" s="22"/>
      <c r="N7" s="23"/>
      <c r="O7" s="23"/>
      <c r="U7" s="14"/>
      <c r="BC7" s="14"/>
    </row>
    <row r="8" spans="1:72" ht="13.5" thickTop="1">
      <c r="D8" s="15"/>
      <c r="E8" s="24" t="s">
        <v>3</v>
      </c>
      <c r="F8" s="174">
        <v>0.54166666666666663</v>
      </c>
      <c r="G8" s="175"/>
      <c r="H8" s="176"/>
      <c r="M8" s="22"/>
      <c r="N8" s="23"/>
      <c r="O8" s="23"/>
      <c r="U8" s="160"/>
      <c r="V8" s="161"/>
      <c r="BC8" s="160"/>
      <c r="BD8" s="161"/>
    </row>
    <row r="9" spans="1:72">
      <c r="D9" s="15"/>
      <c r="E9" s="24" t="s">
        <v>5</v>
      </c>
      <c r="F9" s="174">
        <v>0.58333333333333337</v>
      </c>
      <c r="G9" s="175"/>
      <c r="H9" s="176"/>
      <c r="M9" s="22"/>
      <c r="N9" s="23"/>
      <c r="O9" s="23"/>
      <c r="U9" s="162"/>
      <c r="V9" s="163"/>
      <c r="BC9" s="162"/>
      <c r="BD9" s="163"/>
    </row>
    <row r="10" spans="1:72">
      <c r="D10" s="15"/>
      <c r="E10" s="24" t="s">
        <v>4</v>
      </c>
      <c r="F10" s="174">
        <v>0.625</v>
      </c>
      <c r="G10" s="175"/>
      <c r="H10" s="176"/>
      <c r="M10" s="22"/>
      <c r="N10" s="23"/>
      <c r="O10" s="23"/>
      <c r="U10" s="162"/>
      <c r="V10" s="163"/>
      <c r="BC10" s="162"/>
      <c r="BD10" s="163"/>
    </row>
    <row r="11" spans="1:72" ht="13.5" thickBot="1">
      <c r="A11" s="172" t="s">
        <v>10</v>
      </c>
      <c r="B11" s="172"/>
      <c r="C11" s="172"/>
      <c r="D11" s="15"/>
      <c r="E11" s="26" t="s">
        <v>7</v>
      </c>
      <c r="F11" s="177">
        <v>0.66666666666666663</v>
      </c>
      <c r="G11" s="178"/>
      <c r="H11" s="179"/>
      <c r="M11" s="22"/>
      <c r="N11" s="23"/>
      <c r="O11" s="23"/>
      <c r="U11" s="164"/>
      <c r="V11" s="165"/>
      <c r="AL11" s="8"/>
      <c r="AM11" s="6"/>
      <c r="BC11" s="164"/>
      <c r="BD11" s="165"/>
    </row>
    <row r="12" spans="1:72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2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3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</row>
    <row r="13" spans="1:72">
      <c r="L13" s="7"/>
      <c r="M13" s="7"/>
      <c r="N13" s="7"/>
      <c r="O13" s="7"/>
      <c r="P13" s="7"/>
      <c r="Q13" s="7"/>
      <c r="R13" s="7"/>
      <c r="S13" s="7"/>
      <c r="T13" s="7"/>
      <c r="U13" s="7"/>
      <c r="V13" s="4"/>
      <c r="W13" s="7"/>
      <c r="X13" s="7"/>
      <c r="Y13" s="7"/>
      <c r="Z13" s="7"/>
      <c r="AA13" s="7"/>
      <c r="AB13" s="7"/>
      <c r="AC13" s="7"/>
      <c r="AD13" s="7"/>
      <c r="AL13" s="8"/>
      <c r="AM13" s="6"/>
      <c r="AT13" s="6"/>
      <c r="AU13" s="7"/>
      <c r="AV13" s="7"/>
      <c r="AW13" s="7"/>
      <c r="AX13" s="7"/>
      <c r="AY13" s="7"/>
      <c r="AZ13" s="7"/>
      <c r="BA13" s="7"/>
      <c r="BB13" s="7"/>
      <c r="BC13" s="7"/>
      <c r="BD13" s="4"/>
      <c r="BE13" s="7"/>
      <c r="BF13" s="7"/>
      <c r="BG13" s="7"/>
      <c r="BH13" s="7"/>
      <c r="BI13" s="7"/>
      <c r="BJ13" s="7"/>
      <c r="BK13" s="7"/>
      <c r="BL13" s="7"/>
    </row>
    <row r="14" spans="1:72">
      <c r="L14" s="1"/>
      <c r="U14" s="141"/>
      <c r="V14" s="141"/>
      <c r="AE14" s="1"/>
      <c r="AL14" s="8"/>
      <c r="AM14" s="6"/>
      <c r="AT14" s="3"/>
      <c r="BC14" s="141"/>
      <c r="BD14" s="141"/>
      <c r="BM14" s="1"/>
    </row>
    <row r="15" spans="1:72">
      <c r="L15" s="1"/>
      <c r="AE15" s="1"/>
      <c r="AL15" s="8"/>
      <c r="AM15" s="6"/>
      <c r="AT15" s="3"/>
      <c r="BM15" s="1"/>
    </row>
    <row r="16" spans="1:72" ht="13.5" thickBot="1">
      <c r="L16" s="1"/>
      <c r="AE16" s="1"/>
      <c r="AL16" s="8"/>
      <c r="AM16" s="6"/>
      <c r="AT16" s="3"/>
      <c r="BM16" s="1"/>
    </row>
    <row r="17" spans="1:72">
      <c r="K17" s="166"/>
      <c r="L17" s="16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66"/>
      <c r="AE17" s="167"/>
      <c r="AL17" s="8"/>
      <c r="AM17" s="6"/>
      <c r="AT17" s="166"/>
      <c r="AU17" s="167"/>
      <c r="AV17" s="6"/>
      <c r="AW17" s="6"/>
      <c r="AX17" s="6"/>
      <c r="AY17" s="6"/>
      <c r="AZ17" s="6"/>
      <c r="BA17" s="6"/>
      <c r="BD17" s="6"/>
      <c r="BE17" s="6"/>
      <c r="BF17" s="6"/>
      <c r="BG17" s="6"/>
      <c r="BH17" s="6"/>
      <c r="BI17" s="6"/>
      <c r="BJ17" s="6"/>
      <c r="BK17" s="6"/>
      <c r="BL17" s="166"/>
      <c r="BM17" s="167"/>
    </row>
    <row r="18" spans="1:72">
      <c r="K18" s="168"/>
      <c r="L18" s="16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68"/>
      <c r="AE18" s="169"/>
      <c r="AL18" s="8"/>
      <c r="AM18" s="6"/>
      <c r="AT18" s="168"/>
      <c r="AU18" s="169"/>
      <c r="AV18" s="6"/>
      <c r="AW18" s="6"/>
      <c r="AX18" s="6"/>
      <c r="AY18" s="6"/>
      <c r="AZ18" s="6"/>
      <c r="BA18" s="6"/>
      <c r="BD18" s="6"/>
      <c r="BE18" s="6"/>
      <c r="BF18" s="6"/>
      <c r="BG18" s="6"/>
      <c r="BH18" s="6"/>
      <c r="BI18" s="6"/>
      <c r="BJ18" s="6"/>
      <c r="BK18" s="6"/>
      <c r="BL18" s="168"/>
      <c r="BM18" s="169"/>
    </row>
    <row r="19" spans="1:72">
      <c r="K19" s="168"/>
      <c r="L19" s="16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68"/>
      <c r="AE19" s="169"/>
      <c r="AL19" s="8"/>
      <c r="AM19" s="6"/>
      <c r="AT19" s="168"/>
      <c r="AU19" s="169"/>
      <c r="AV19" s="6"/>
      <c r="AW19" s="6"/>
      <c r="AX19" s="6"/>
      <c r="AY19" s="6"/>
      <c r="AZ19" s="6"/>
      <c r="BA19" s="6"/>
      <c r="BD19" s="6"/>
      <c r="BE19" s="6"/>
      <c r="BF19" s="6"/>
      <c r="BG19" s="6"/>
      <c r="BH19" s="6"/>
      <c r="BI19" s="6"/>
      <c r="BJ19" s="6"/>
      <c r="BK19" s="6"/>
      <c r="BL19" s="168"/>
      <c r="BM19" s="169"/>
    </row>
    <row r="20" spans="1:72" ht="13.5" thickBot="1">
      <c r="K20" s="170"/>
      <c r="L20" s="17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70"/>
      <c r="AE20" s="171"/>
      <c r="AL20" s="8"/>
      <c r="AM20" s="6"/>
      <c r="AT20" s="170"/>
      <c r="AU20" s="171"/>
      <c r="AV20" s="6"/>
      <c r="AW20" s="6"/>
      <c r="AX20" s="6"/>
      <c r="AY20" s="6"/>
      <c r="AZ20" s="6"/>
      <c r="BA20" s="6"/>
      <c r="BD20" s="6"/>
      <c r="BE20" s="6"/>
      <c r="BF20" s="6"/>
      <c r="BG20" s="6"/>
      <c r="BH20" s="6"/>
      <c r="BI20" s="6"/>
      <c r="BJ20" s="6"/>
      <c r="BK20" s="6"/>
      <c r="BL20" s="170"/>
      <c r="BM20" s="171"/>
    </row>
    <row r="21" spans="1:72">
      <c r="K21" s="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9"/>
      <c r="AE21" s="6"/>
      <c r="AL21" s="8"/>
      <c r="AM21" s="6"/>
      <c r="AS21" s="6"/>
      <c r="AU21" s="41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9"/>
      <c r="BM21" s="6"/>
    </row>
    <row r="22" spans="1:72">
      <c r="H22" s="7"/>
      <c r="I22" s="7"/>
      <c r="J22" s="7"/>
      <c r="K22" s="7"/>
      <c r="L22" s="4"/>
      <c r="M22" s="7"/>
      <c r="N22" s="7"/>
      <c r="O22" s="7"/>
      <c r="AA22" s="7"/>
      <c r="AB22" s="7"/>
      <c r="AC22" s="7"/>
      <c r="AD22" s="7"/>
      <c r="AE22" s="4"/>
      <c r="AF22" s="7"/>
      <c r="AG22" s="7"/>
      <c r="AH22" s="7"/>
      <c r="AL22" s="8"/>
      <c r="AM22" s="6"/>
      <c r="AP22" s="6"/>
      <c r="AQ22" s="7"/>
      <c r="AR22" s="7"/>
      <c r="AS22" s="7"/>
      <c r="AU22" s="4"/>
      <c r="AV22" s="7"/>
      <c r="AW22" s="7"/>
      <c r="BD22" s="31"/>
      <c r="BE22" s="31"/>
      <c r="BF22" s="31"/>
      <c r="BI22" s="7"/>
      <c r="BJ22" s="7"/>
      <c r="BK22" s="7"/>
      <c r="BL22" s="7"/>
      <c r="BM22" s="4"/>
      <c r="BN22" s="7"/>
      <c r="BO22" s="7"/>
      <c r="BP22" s="7"/>
    </row>
    <row r="23" spans="1:72">
      <c r="H23" s="1"/>
      <c r="K23" s="141"/>
      <c r="L23" s="141"/>
      <c r="P23" s="1"/>
      <c r="AA23" s="1"/>
      <c r="AD23" s="141"/>
      <c r="AE23" s="141"/>
      <c r="AI23" s="1"/>
      <c r="AL23" s="8"/>
      <c r="AM23" s="6"/>
      <c r="AP23" s="3"/>
      <c r="AS23" s="141"/>
      <c r="AT23" s="141"/>
      <c r="AX23" s="2"/>
      <c r="AY23" s="6"/>
      <c r="BD23" s="31"/>
      <c r="BE23" s="31"/>
      <c r="BF23" s="31"/>
      <c r="BI23" s="1"/>
      <c r="BL23" s="141"/>
      <c r="BM23" s="141"/>
      <c r="BQ23" s="1"/>
    </row>
    <row r="24" spans="1:72">
      <c r="H24" s="1"/>
      <c r="P24" s="1"/>
      <c r="AA24" s="1"/>
      <c r="AI24" s="1"/>
      <c r="AL24" s="8"/>
      <c r="AM24" s="6"/>
      <c r="AP24" s="3"/>
      <c r="AX24" s="3"/>
      <c r="AY24" s="6"/>
      <c r="BD24" s="31"/>
      <c r="BE24" s="31"/>
      <c r="BF24" s="31"/>
      <c r="BI24" s="1"/>
      <c r="BQ24" s="1"/>
    </row>
    <row r="25" spans="1:72">
      <c r="H25" s="1"/>
      <c r="P25" s="1"/>
      <c r="AA25" s="1"/>
      <c r="AI25" s="1"/>
      <c r="AL25" s="8"/>
      <c r="AM25" s="6"/>
      <c r="AP25" s="5"/>
      <c r="AX25" s="3"/>
      <c r="AY25" s="6"/>
      <c r="BD25" s="31"/>
      <c r="BE25" s="31"/>
      <c r="BF25" s="31"/>
      <c r="BI25" s="1"/>
      <c r="BQ25" s="1"/>
    </row>
    <row r="26" spans="1:72">
      <c r="G26" s="139"/>
      <c r="H26" s="140"/>
      <c r="I26" s="6"/>
      <c r="J26" s="6"/>
      <c r="K26" s="6"/>
      <c r="L26" s="6"/>
      <c r="M26" s="6"/>
      <c r="N26" s="6"/>
      <c r="O26" s="139"/>
      <c r="P26" s="140"/>
      <c r="Q26" s="6"/>
      <c r="R26" s="6"/>
      <c r="S26" s="6"/>
      <c r="T26" s="6"/>
      <c r="U26" s="6"/>
      <c r="V26" s="6"/>
      <c r="W26" s="6"/>
      <c r="X26" s="6"/>
      <c r="Y26" s="6"/>
      <c r="Z26" s="139"/>
      <c r="AA26" s="140"/>
      <c r="AB26" s="6"/>
      <c r="AC26" s="6"/>
      <c r="AD26" s="6"/>
      <c r="AE26" s="6"/>
      <c r="AF26" s="6"/>
      <c r="AG26" s="6"/>
      <c r="AH26" s="139"/>
      <c r="AI26" s="140"/>
      <c r="AL26" s="8"/>
      <c r="AM26" s="6"/>
      <c r="AP26" s="139"/>
      <c r="AQ26" s="140"/>
      <c r="AR26" s="6"/>
      <c r="AS26" s="6"/>
      <c r="AV26" s="6"/>
      <c r="AX26" s="139"/>
      <c r="AY26" s="140"/>
      <c r="AZ26" s="6"/>
      <c r="BA26" s="6"/>
      <c r="BD26" s="6"/>
      <c r="BE26" s="6"/>
      <c r="BF26" s="6"/>
      <c r="BG26" s="6"/>
      <c r="BH26" s="139"/>
      <c r="BI26" s="140"/>
      <c r="BJ26" s="6"/>
      <c r="BK26" s="6"/>
      <c r="BL26" s="6"/>
      <c r="BM26" s="6"/>
      <c r="BN26" s="6"/>
      <c r="BO26" s="6"/>
      <c r="BP26" s="139"/>
      <c r="BQ26" s="140"/>
    </row>
    <row r="27" spans="1:72">
      <c r="G27" s="142"/>
      <c r="H27" s="143"/>
      <c r="I27" s="6"/>
      <c r="J27" s="6"/>
      <c r="K27" s="6"/>
      <c r="L27" s="6"/>
      <c r="M27" s="6"/>
      <c r="N27" s="6"/>
      <c r="O27" s="142"/>
      <c r="P27" s="143"/>
      <c r="Q27" s="6"/>
      <c r="R27" s="6"/>
      <c r="S27" s="6"/>
      <c r="T27" s="6"/>
      <c r="U27" s="6"/>
      <c r="V27" s="6"/>
      <c r="W27" s="6"/>
      <c r="X27" s="6"/>
      <c r="Y27" s="6"/>
      <c r="Z27" s="142"/>
      <c r="AA27" s="143"/>
      <c r="AB27" s="6"/>
      <c r="AC27" s="6"/>
      <c r="AD27" s="6"/>
      <c r="AE27" s="6"/>
      <c r="AF27" s="6"/>
      <c r="AG27" s="6"/>
      <c r="AH27" s="142"/>
      <c r="AI27" s="143"/>
      <c r="AL27" s="8"/>
      <c r="AM27" s="6"/>
      <c r="AP27" s="142"/>
      <c r="AQ27" s="143"/>
      <c r="AR27" s="6"/>
      <c r="AS27" s="6"/>
      <c r="AV27" s="6"/>
      <c r="AX27" s="142"/>
      <c r="AY27" s="143"/>
      <c r="AZ27" s="6"/>
      <c r="BA27" s="6"/>
      <c r="BF27" s="6"/>
      <c r="BG27" s="6"/>
      <c r="BH27" s="142"/>
      <c r="BI27" s="143"/>
      <c r="BJ27" s="6"/>
      <c r="BK27" s="6"/>
      <c r="BL27" s="6"/>
      <c r="BM27" s="6"/>
      <c r="BN27" s="6"/>
      <c r="BO27" s="6"/>
      <c r="BP27" s="142"/>
      <c r="BQ27" s="143"/>
    </row>
    <row r="28" spans="1:72">
      <c r="G28" s="142"/>
      <c r="H28" s="143"/>
      <c r="I28" s="6"/>
      <c r="J28" s="6"/>
      <c r="K28" s="6"/>
      <c r="L28" s="6"/>
      <c r="M28" s="6"/>
      <c r="N28" s="6"/>
      <c r="O28" s="142"/>
      <c r="P28" s="143"/>
      <c r="Q28" s="6"/>
      <c r="R28" s="6"/>
      <c r="S28" s="6"/>
      <c r="T28" s="6"/>
      <c r="U28" s="6"/>
      <c r="V28" s="6"/>
      <c r="W28" s="6"/>
      <c r="X28" s="6"/>
      <c r="Y28" s="6"/>
      <c r="Z28" s="142"/>
      <c r="AA28" s="143"/>
      <c r="AB28" s="6"/>
      <c r="AC28" s="6"/>
      <c r="AD28" s="6"/>
      <c r="AG28" s="6"/>
      <c r="AH28" s="142"/>
      <c r="AI28" s="143"/>
      <c r="AL28" s="8"/>
      <c r="AM28" s="6"/>
      <c r="AP28" s="142"/>
      <c r="AQ28" s="143"/>
      <c r="AR28" s="6"/>
      <c r="AS28" s="6"/>
      <c r="AV28" s="6"/>
      <c r="AX28" s="142"/>
      <c r="AY28" s="143"/>
      <c r="AZ28" s="6"/>
      <c r="BA28" s="6"/>
      <c r="BB28" s="6"/>
      <c r="BC28" s="6"/>
      <c r="BD28" s="6"/>
      <c r="BE28" s="6"/>
      <c r="BF28" s="6"/>
      <c r="BG28" s="6"/>
      <c r="BH28" s="142"/>
      <c r="BI28" s="143"/>
      <c r="BJ28" s="6"/>
      <c r="BK28" s="6"/>
      <c r="BL28" s="6"/>
      <c r="BM28" s="6"/>
      <c r="BN28" s="6"/>
      <c r="BO28" s="6"/>
      <c r="BP28" s="142"/>
      <c r="BQ28" s="143"/>
    </row>
    <row r="29" spans="1:72">
      <c r="A29" s="172" t="s">
        <v>9</v>
      </c>
      <c r="B29" s="172"/>
      <c r="C29" s="172"/>
      <c r="G29" s="144"/>
      <c r="H29" s="145"/>
      <c r="I29" s="6"/>
      <c r="J29" s="6"/>
      <c r="K29" s="6"/>
      <c r="L29" s="6"/>
      <c r="M29" s="6"/>
      <c r="N29" s="6"/>
      <c r="O29" s="144"/>
      <c r="P29" s="145"/>
      <c r="Q29" s="188" t="s">
        <v>79</v>
      </c>
      <c r="R29" s="147"/>
      <c r="S29" s="147"/>
      <c r="T29" s="147"/>
      <c r="U29" s="147"/>
      <c r="V29" s="147"/>
      <c r="W29" s="147"/>
      <c r="X29" s="147"/>
      <c r="Y29" s="148"/>
      <c r="Z29" s="144"/>
      <c r="AA29" s="145"/>
      <c r="AB29" s="6"/>
      <c r="AC29" s="6"/>
      <c r="AF29" s="6"/>
      <c r="AG29" s="6"/>
      <c r="AH29" s="144"/>
      <c r="AI29" s="145"/>
      <c r="AL29" s="8"/>
      <c r="AM29" s="6"/>
      <c r="AP29" s="144"/>
      <c r="AQ29" s="145"/>
      <c r="AR29" s="6"/>
      <c r="AS29" s="6"/>
      <c r="AV29" s="6"/>
      <c r="AX29" s="144"/>
      <c r="AY29" s="145"/>
      <c r="AZ29" s="188"/>
      <c r="BA29" s="147"/>
      <c r="BB29" s="147"/>
      <c r="BC29" s="147"/>
      <c r="BD29" s="147"/>
      <c r="BE29" s="147"/>
      <c r="BF29" s="147"/>
      <c r="BG29" s="148"/>
      <c r="BH29" s="144"/>
      <c r="BI29" s="145"/>
      <c r="BJ29" s="6"/>
      <c r="BK29" s="6"/>
      <c r="BL29" s="6"/>
      <c r="BM29" s="6"/>
      <c r="BN29" s="6"/>
      <c r="BO29" s="6"/>
      <c r="BP29" s="144"/>
      <c r="BQ29" s="145"/>
    </row>
    <row r="30" spans="1:72">
      <c r="C30" s="10"/>
      <c r="D30" s="10"/>
      <c r="E30" s="10"/>
      <c r="F30" s="10"/>
      <c r="G30" s="10"/>
      <c r="H30" s="11"/>
      <c r="I30" s="10"/>
      <c r="J30" s="10"/>
      <c r="K30" s="10"/>
      <c r="L30" s="10"/>
      <c r="M30" s="10"/>
      <c r="N30" s="10"/>
      <c r="O30" s="10"/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10"/>
      <c r="AC30" s="10"/>
      <c r="AD30" s="10"/>
      <c r="AE30" s="10"/>
      <c r="AF30" s="10"/>
      <c r="AG30" s="10"/>
      <c r="AH30" s="10"/>
      <c r="AI30" s="11"/>
      <c r="AJ30" s="10"/>
      <c r="AK30" s="10"/>
      <c r="AL30" s="12"/>
      <c r="AM30" s="10"/>
      <c r="AN30" s="10"/>
      <c r="AO30" s="10"/>
      <c r="AP30" s="10"/>
      <c r="AQ30" s="13"/>
      <c r="AR30" s="10"/>
      <c r="AS30" s="10"/>
      <c r="AT30" s="10"/>
      <c r="AU30" s="10"/>
      <c r="AV30" s="10"/>
      <c r="AW30" s="10"/>
      <c r="AX30" s="10"/>
      <c r="AY30" s="11"/>
      <c r="AZ30" s="10"/>
      <c r="BA30" s="10"/>
      <c r="BB30" s="10"/>
      <c r="BC30" s="10"/>
      <c r="BD30" s="10"/>
      <c r="BE30" s="10"/>
      <c r="BF30" s="10"/>
      <c r="BG30" s="10"/>
      <c r="BH30" s="10"/>
      <c r="BI30" s="11"/>
      <c r="BJ30" s="10"/>
      <c r="BK30" s="10"/>
      <c r="BL30" s="10"/>
      <c r="BM30" s="10"/>
      <c r="BN30" s="10"/>
      <c r="BO30" s="10"/>
      <c r="BP30" s="10"/>
      <c r="BQ30" s="11"/>
      <c r="BR30" s="10"/>
      <c r="BS30" s="10"/>
      <c r="BT30" s="10"/>
    </row>
    <row r="31" spans="1:72">
      <c r="F31" s="7"/>
      <c r="G31" s="7"/>
      <c r="H31" s="4"/>
      <c r="I31" s="7"/>
      <c r="K31" s="212">
        <v>6</v>
      </c>
      <c r="L31" s="212"/>
      <c r="N31" s="7"/>
      <c r="O31" s="7"/>
      <c r="P31" s="4"/>
      <c r="Q31" s="7"/>
      <c r="T31" s="17"/>
      <c r="Y31" s="7"/>
      <c r="Z31" s="7"/>
      <c r="AA31" s="1"/>
      <c r="AB31" s="6"/>
      <c r="AD31" s="212">
        <v>7</v>
      </c>
      <c r="AE31" s="212"/>
      <c r="AI31" s="1"/>
      <c r="AL31" s="8"/>
      <c r="AM31" s="6"/>
      <c r="AO31" s="7"/>
      <c r="AP31" s="7"/>
      <c r="AQ31" s="4"/>
      <c r="AR31" s="7"/>
      <c r="AT31" s="212">
        <v>6</v>
      </c>
      <c r="AU31" s="212"/>
      <c r="AW31" s="7"/>
      <c r="AX31" s="7"/>
      <c r="AY31" s="4"/>
      <c r="AZ31" s="7"/>
      <c r="BC31" s="17"/>
      <c r="BG31" s="6"/>
      <c r="BH31" s="7"/>
      <c r="BI31" s="4"/>
      <c r="BJ31" s="7"/>
      <c r="BL31" s="212">
        <v>6</v>
      </c>
      <c r="BM31" s="212"/>
      <c r="BO31" s="6"/>
      <c r="BP31" s="6"/>
      <c r="BQ31" s="1"/>
      <c r="BR31" s="6"/>
    </row>
    <row r="32" spans="1:72" ht="13.5" customHeight="1">
      <c r="A32" s="172" t="s">
        <v>8</v>
      </c>
      <c r="B32" s="172"/>
      <c r="C32" s="172"/>
      <c r="F32" s="1"/>
      <c r="G32" s="141" t="s">
        <v>3</v>
      </c>
      <c r="H32" s="141"/>
      <c r="J32" s="1"/>
      <c r="K32" s="210" t="s">
        <v>51</v>
      </c>
      <c r="L32" s="211"/>
      <c r="N32" s="1"/>
      <c r="O32" s="141" t="s">
        <v>4</v>
      </c>
      <c r="P32" s="141"/>
      <c r="R32" s="2"/>
      <c r="T32" s="16"/>
      <c r="X32" s="54"/>
      <c r="Y32" s="39"/>
      <c r="Z32" s="141" t="s">
        <v>5</v>
      </c>
      <c r="AA32" s="141"/>
      <c r="AB32" s="2"/>
      <c r="AC32" s="6"/>
      <c r="AD32" s="210" t="s">
        <v>52</v>
      </c>
      <c r="AE32" s="211"/>
      <c r="AF32" s="82"/>
      <c r="AG32" s="83"/>
      <c r="AH32" s="122" t="s">
        <v>4</v>
      </c>
      <c r="AI32" s="123"/>
      <c r="AJ32" s="81"/>
      <c r="AL32" s="8"/>
      <c r="AM32" s="6"/>
      <c r="AO32" s="1"/>
      <c r="AP32" s="141" t="s">
        <v>6</v>
      </c>
      <c r="AQ32" s="141"/>
      <c r="AS32" s="1"/>
      <c r="AT32" s="210" t="s">
        <v>53</v>
      </c>
      <c r="AU32" s="211"/>
      <c r="AW32" s="1"/>
      <c r="AX32" s="141" t="s">
        <v>5</v>
      </c>
      <c r="AY32" s="141"/>
      <c r="BA32" s="2"/>
      <c r="BC32" s="16"/>
      <c r="BF32" s="40"/>
      <c r="BG32" s="37"/>
      <c r="BH32" s="141" t="s">
        <v>5</v>
      </c>
      <c r="BI32" s="141"/>
      <c r="BK32" s="1"/>
      <c r="BL32" s="210" t="s">
        <v>54</v>
      </c>
      <c r="BM32" s="211"/>
      <c r="BN32" s="6"/>
      <c r="BO32" s="40"/>
      <c r="BP32" s="141" t="s">
        <v>6</v>
      </c>
      <c r="BQ32" s="141"/>
      <c r="BR32" s="2"/>
      <c r="BS32" s="6"/>
    </row>
    <row r="33" spans="3:71" ht="13.5" customHeight="1">
      <c r="F33" s="1"/>
      <c r="G33" s="6"/>
      <c r="J33" s="1"/>
      <c r="K33" s="211"/>
      <c r="L33" s="211"/>
      <c r="N33" s="1"/>
      <c r="R33" s="3"/>
      <c r="T33" s="16"/>
      <c r="X33" s="3"/>
      <c r="Y33" s="6"/>
      <c r="AA33" s="6"/>
      <c r="AB33" s="3"/>
      <c r="AC33" s="6"/>
      <c r="AD33" s="211"/>
      <c r="AE33" s="211"/>
      <c r="AF33" s="82"/>
      <c r="AG33" s="83"/>
      <c r="AH33" s="82"/>
      <c r="AI33" s="82"/>
      <c r="AJ33" s="83"/>
      <c r="AL33" s="8"/>
      <c r="AM33" s="6"/>
      <c r="AO33" s="1"/>
      <c r="AP33" s="6"/>
      <c r="AS33" s="1"/>
      <c r="AT33" s="211"/>
      <c r="AU33" s="211"/>
      <c r="AW33" s="1"/>
      <c r="BA33" s="3"/>
      <c r="BC33" s="16"/>
      <c r="BF33" s="1"/>
      <c r="BG33" s="6"/>
      <c r="BK33" s="1"/>
      <c r="BL33" s="211"/>
      <c r="BM33" s="211"/>
      <c r="BN33" s="6"/>
      <c r="BO33" s="1"/>
      <c r="BP33" s="6"/>
      <c r="BQ33" s="6"/>
      <c r="BR33" s="3"/>
      <c r="BS33" s="6"/>
    </row>
    <row r="34" spans="3:71" ht="13.5" customHeight="1">
      <c r="F34" s="1"/>
      <c r="G34" s="6"/>
      <c r="J34" s="1"/>
      <c r="K34" s="211"/>
      <c r="L34" s="211"/>
      <c r="N34" s="1"/>
      <c r="R34" s="3"/>
      <c r="T34" s="16"/>
      <c r="X34" s="3"/>
      <c r="Y34" s="6"/>
      <c r="AA34" s="6"/>
      <c r="AB34" s="3"/>
      <c r="AC34" s="6"/>
      <c r="AD34" s="211"/>
      <c r="AE34" s="211"/>
      <c r="AF34" s="6"/>
      <c r="AG34" s="3"/>
      <c r="AH34" s="6"/>
      <c r="AI34" s="6"/>
      <c r="AJ34" s="3"/>
      <c r="AL34" s="8"/>
      <c r="AM34" s="6"/>
      <c r="AO34" s="1"/>
      <c r="AP34" s="6"/>
      <c r="AS34" s="1"/>
      <c r="AT34" s="211"/>
      <c r="AU34" s="211"/>
      <c r="AW34" s="1"/>
      <c r="BA34" s="3"/>
      <c r="BC34" s="16"/>
      <c r="BF34" s="1"/>
      <c r="BG34" s="6"/>
      <c r="BK34" s="1"/>
      <c r="BL34" s="211"/>
      <c r="BM34" s="211"/>
      <c r="BN34" s="6"/>
      <c r="BO34" s="1"/>
      <c r="BP34" s="6"/>
      <c r="BQ34" s="6"/>
      <c r="BR34" s="3"/>
      <c r="BS34" s="6"/>
    </row>
    <row r="35" spans="3:71">
      <c r="F35" s="1"/>
      <c r="G35" s="6"/>
      <c r="J35" s="4"/>
      <c r="K35" s="213" t="s">
        <v>59</v>
      </c>
      <c r="L35" s="214"/>
      <c r="N35" s="4"/>
      <c r="R35" s="3"/>
      <c r="T35" s="16"/>
      <c r="X35" s="5"/>
      <c r="Y35" s="6"/>
      <c r="AA35" s="6"/>
      <c r="AB35" s="3"/>
      <c r="AC35" s="6"/>
      <c r="AD35" s="213" t="s">
        <v>59</v>
      </c>
      <c r="AE35" s="214"/>
      <c r="AF35" s="6"/>
      <c r="AG35" s="5"/>
      <c r="AH35" s="6"/>
      <c r="AI35" s="6"/>
      <c r="AJ35" s="3"/>
      <c r="AL35" s="8"/>
      <c r="AM35" s="6"/>
      <c r="AO35" s="1"/>
      <c r="AP35" s="6"/>
      <c r="AS35" s="4"/>
      <c r="AT35" s="213" t="s">
        <v>59</v>
      </c>
      <c r="AU35" s="214"/>
      <c r="AW35" s="4"/>
      <c r="BA35" s="3"/>
      <c r="BC35" s="16"/>
      <c r="BF35" s="1"/>
      <c r="BG35" s="6"/>
      <c r="BK35" s="4"/>
      <c r="BL35" s="213" t="s">
        <v>59</v>
      </c>
      <c r="BM35" s="214"/>
      <c r="BN35" s="6"/>
      <c r="BO35" s="1"/>
      <c r="BP35" s="6"/>
      <c r="BQ35" s="6"/>
      <c r="BR35" s="3"/>
      <c r="BS35" s="6"/>
    </row>
    <row r="36" spans="3:71">
      <c r="F36" s="1"/>
      <c r="G36" s="6"/>
      <c r="I36" s="139" t="s">
        <v>1</v>
      </c>
      <c r="J36" s="140"/>
      <c r="M36" s="139" t="s">
        <v>6</v>
      </c>
      <c r="N36" s="140"/>
      <c r="Q36" s="173"/>
      <c r="R36" s="143"/>
      <c r="T36" s="16"/>
      <c r="X36" s="139" t="s">
        <v>181</v>
      </c>
      <c r="Y36" s="140"/>
      <c r="Z36" s="6"/>
      <c r="AA36" s="54"/>
      <c r="AB36" s="139" t="s">
        <v>2</v>
      </c>
      <c r="AC36" s="140"/>
      <c r="AE36" s="31"/>
      <c r="AF36" s="31"/>
      <c r="AG36" s="139" t="s">
        <v>6</v>
      </c>
      <c r="AH36" s="140"/>
      <c r="AI36" s="31"/>
      <c r="AJ36" s="3"/>
      <c r="AL36" s="8"/>
      <c r="AM36" s="6"/>
      <c r="AO36" s="1"/>
      <c r="AP36" s="6"/>
      <c r="AR36" s="139" t="s">
        <v>0</v>
      </c>
      <c r="AS36" s="140"/>
      <c r="AV36" s="139" t="s">
        <v>2</v>
      </c>
      <c r="AW36" s="140"/>
      <c r="AZ36" s="31"/>
      <c r="BA36" s="54"/>
      <c r="BC36" s="16"/>
      <c r="BF36" s="142"/>
      <c r="BG36" s="173"/>
      <c r="BJ36" s="139" t="s">
        <v>2</v>
      </c>
      <c r="BK36" s="140"/>
      <c r="BM36" s="6"/>
      <c r="BN36" s="139" t="s">
        <v>0</v>
      </c>
      <c r="BO36" s="140"/>
      <c r="BP36" s="173"/>
      <c r="BQ36" s="173"/>
      <c r="BR36" s="3"/>
      <c r="BS36" s="6"/>
    </row>
    <row r="37" spans="3:71">
      <c r="F37" s="1"/>
      <c r="G37" s="6"/>
      <c r="I37" s="1"/>
      <c r="J37" s="3"/>
      <c r="M37" s="1"/>
      <c r="N37" s="3"/>
      <c r="Q37" s="6"/>
      <c r="R37" s="3"/>
      <c r="T37" s="16"/>
      <c r="X37" s="1"/>
      <c r="Y37" s="3"/>
      <c r="Z37" s="6"/>
      <c r="AA37" s="3"/>
      <c r="AB37" s="1"/>
      <c r="AC37" s="3"/>
      <c r="AE37" s="6"/>
      <c r="AF37" s="6"/>
      <c r="AG37" s="1"/>
      <c r="AH37" s="3"/>
      <c r="AI37" s="6"/>
      <c r="AJ37" s="3"/>
      <c r="AL37" s="8"/>
      <c r="AM37" s="6"/>
      <c r="AO37" s="1"/>
      <c r="AP37" s="6"/>
      <c r="AR37" s="1"/>
      <c r="AS37" s="3"/>
      <c r="AV37" s="1"/>
      <c r="AW37" s="3"/>
      <c r="AZ37" s="6"/>
      <c r="BA37" s="3"/>
      <c r="BC37" s="16"/>
      <c r="BF37" s="1"/>
      <c r="BG37" s="6"/>
      <c r="BJ37" s="1"/>
      <c r="BK37" s="3"/>
      <c r="BM37" s="6"/>
      <c r="BN37" s="1"/>
      <c r="BO37" s="3"/>
      <c r="BP37" s="6"/>
      <c r="BQ37" s="6"/>
      <c r="BR37" s="3"/>
      <c r="BS37" s="6"/>
    </row>
    <row r="38" spans="3:71">
      <c r="F38" s="1"/>
      <c r="G38" s="6"/>
      <c r="I38" s="1"/>
      <c r="J38" s="3"/>
      <c r="M38" s="1"/>
      <c r="N38" s="3"/>
      <c r="Q38" s="6"/>
      <c r="R38" s="3"/>
      <c r="T38" s="16"/>
      <c r="X38" s="1"/>
      <c r="Y38" s="3"/>
      <c r="Z38" s="6"/>
      <c r="AA38" s="3"/>
      <c r="AB38" s="1"/>
      <c r="AC38" s="3"/>
      <c r="AE38" s="6"/>
      <c r="AF38" s="6"/>
      <c r="AG38" s="1"/>
      <c r="AH38" s="3"/>
      <c r="AI38" s="6"/>
      <c r="AJ38" s="3"/>
      <c r="AL38" s="8"/>
      <c r="AM38" s="6"/>
      <c r="AO38" s="1"/>
      <c r="AP38" s="6"/>
      <c r="AR38" s="1"/>
      <c r="AS38" s="3"/>
      <c r="AV38" s="1"/>
      <c r="AW38" s="3"/>
      <c r="AZ38" s="6"/>
      <c r="BA38" s="3"/>
      <c r="BC38" s="16"/>
      <c r="BF38" s="1"/>
      <c r="BG38" s="6"/>
      <c r="BJ38" s="1"/>
      <c r="BK38" s="3"/>
      <c r="BM38" s="6"/>
      <c r="BN38" s="1"/>
      <c r="BO38" s="3"/>
      <c r="BP38" s="6"/>
      <c r="BQ38" s="6"/>
      <c r="BR38" s="3"/>
      <c r="BS38" s="6"/>
    </row>
    <row r="39" spans="3:71" ht="13.5" thickBot="1">
      <c r="F39" s="1"/>
      <c r="G39" s="6"/>
      <c r="I39" s="4"/>
      <c r="J39" s="5"/>
      <c r="M39" s="1"/>
      <c r="N39" s="5"/>
      <c r="Q39" s="6"/>
      <c r="R39" s="3"/>
      <c r="T39" s="16"/>
      <c r="X39" s="1"/>
      <c r="Y39" s="3"/>
      <c r="Z39" s="6"/>
      <c r="AA39" s="80"/>
      <c r="AB39" s="4"/>
      <c r="AC39" s="3"/>
      <c r="AE39" s="6"/>
      <c r="AF39" s="7"/>
      <c r="AG39" s="4"/>
      <c r="AH39" s="5"/>
      <c r="AI39" s="6"/>
      <c r="AJ39" s="3"/>
      <c r="AL39" s="8"/>
      <c r="AM39" s="6"/>
      <c r="AO39" s="1"/>
      <c r="AP39" s="6"/>
      <c r="AR39" s="1"/>
      <c r="AS39" s="3"/>
      <c r="AV39" s="1"/>
      <c r="AW39" s="3"/>
      <c r="AZ39" s="6"/>
      <c r="BA39" s="3"/>
      <c r="BC39" s="16"/>
      <c r="BF39" s="1"/>
      <c r="BG39" s="6"/>
      <c r="BJ39" s="4"/>
      <c r="BK39" s="3"/>
      <c r="BM39" s="6"/>
      <c r="BN39" s="4"/>
      <c r="BO39" s="5"/>
      <c r="BP39" s="7"/>
      <c r="BQ39" s="6"/>
      <c r="BR39" s="3"/>
      <c r="BS39" s="6"/>
    </row>
    <row r="40" spans="3:71" ht="13.5" customHeight="1" thickTop="1">
      <c r="E40" s="244" t="str">
        <f>U10成績!D6</f>
        <v>ビゴール</v>
      </c>
      <c r="F40" s="224"/>
      <c r="G40" s="27"/>
      <c r="H40" s="235" t="str">
        <f>U10成績!J12</f>
        <v>寿　山</v>
      </c>
      <c r="I40" s="218"/>
      <c r="J40" s="235" t="str">
        <f>U10成績!F14</f>
        <v>行　橋</v>
      </c>
      <c r="K40" s="217"/>
      <c r="L40" s="270" t="str">
        <f>U10成績!D16</f>
        <v>上津役</v>
      </c>
      <c r="M40" s="271"/>
      <c r="N40" s="238" t="str">
        <f>U10成績!L10</f>
        <v>アミスター</v>
      </c>
      <c r="O40" s="239"/>
      <c r="P40" s="73"/>
      <c r="Q40" s="74"/>
      <c r="R40" s="244" t="str">
        <f>U10成績!J8</f>
        <v>アクシオ</v>
      </c>
      <c r="S40" s="224"/>
      <c r="T40" s="28"/>
      <c r="U40" s="27"/>
      <c r="V40" s="27"/>
      <c r="W40" s="229" t="str">
        <f>U10成績!L8</f>
        <v>浅　川</v>
      </c>
      <c r="X40" s="230"/>
      <c r="Y40" s="278" t="str">
        <f>U10成績!H16</f>
        <v>ルーク</v>
      </c>
      <c r="Z40" s="256"/>
      <c r="AA40" s="128" t="str">
        <f>U10成績!F10</f>
        <v>青　山</v>
      </c>
      <c r="AB40" s="129"/>
      <c r="AC40" s="153" t="str">
        <f>U10成績!H12</f>
        <v>PSTC</v>
      </c>
      <c r="AD40" s="154"/>
      <c r="AF40" s="150" t="str">
        <f>U10成績!D14</f>
        <v>日　明</v>
      </c>
      <c r="AG40" s="150"/>
      <c r="AH40" s="150" t="str">
        <f>U10成績!H18</f>
        <v>神理</v>
      </c>
      <c r="AI40" s="281"/>
      <c r="AJ40" s="223" t="str">
        <f>U10成績!R6</f>
        <v>深　町</v>
      </c>
      <c r="AK40" s="224"/>
      <c r="AL40" s="30"/>
      <c r="AM40" s="29"/>
      <c r="AN40" s="246" t="str">
        <f>U10成績!J6</f>
        <v>ひびき</v>
      </c>
      <c r="AO40" s="239"/>
      <c r="AP40" s="27"/>
      <c r="AQ40" s="308" t="str">
        <f>U10成績!H14</f>
        <v>Berry</v>
      </c>
      <c r="AR40" s="309"/>
      <c r="AS40" s="218" t="str">
        <f>U10成績!N12</f>
        <v>IBUKI‐Ｃ</v>
      </c>
      <c r="AT40" s="235"/>
      <c r="AU40" s="302" t="str">
        <f>U10成績!P10</f>
        <v>IBUKI</v>
      </c>
      <c r="AV40" s="303"/>
      <c r="AW40" s="262" t="str">
        <f>U10成績!L18</f>
        <v>Azul</v>
      </c>
      <c r="AX40" s="154"/>
      <c r="AY40" s="73"/>
      <c r="AZ40" s="74"/>
      <c r="BA40" s="246" t="str">
        <f>U10成績!N8</f>
        <v>中　間</v>
      </c>
      <c r="BB40" s="239"/>
      <c r="BC40" s="68"/>
      <c r="BD40" s="69"/>
      <c r="BE40" s="128" t="str">
        <f>U10成績!F8</f>
        <v>折　尾</v>
      </c>
      <c r="BF40" s="129"/>
      <c r="BG40" s="77"/>
      <c r="BH40" s="76"/>
      <c r="BI40" s="189" t="str">
        <f>U10成績!P18</f>
        <v>本城</v>
      </c>
      <c r="BJ40" s="190"/>
      <c r="BK40" s="195" t="str">
        <f>U10成績!D10</f>
        <v>WISH</v>
      </c>
      <c r="BL40" s="196"/>
      <c r="BM40" s="190" t="str">
        <f>U10成績!N14</f>
        <v>花　尾</v>
      </c>
      <c r="BN40" s="207"/>
      <c r="BO40" s="189" t="str">
        <f>U10成績!L12</f>
        <v>高　須</v>
      </c>
      <c r="BP40" s="207"/>
      <c r="BQ40" s="70"/>
      <c r="BR40" s="201" t="str">
        <f>U10成績!L6</f>
        <v>折尾西</v>
      </c>
      <c r="BS40" s="202"/>
    </row>
    <row r="41" spans="3:71" ht="13.5" customHeight="1">
      <c r="E41" s="225"/>
      <c r="F41" s="226"/>
      <c r="G41" s="27"/>
      <c r="H41" s="236"/>
      <c r="I41" s="220"/>
      <c r="J41" s="236"/>
      <c r="K41" s="219"/>
      <c r="L41" s="272"/>
      <c r="M41" s="273"/>
      <c r="N41" s="240"/>
      <c r="O41" s="241"/>
      <c r="P41" s="73"/>
      <c r="Q41" s="74"/>
      <c r="R41" s="225"/>
      <c r="S41" s="226"/>
      <c r="T41" s="28"/>
      <c r="U41" s="27"/>
      <c r="V41" s="27"/>
      <c r="W41" s="231"/>
      <c r="X41" s="232"/>
      <c r="Y41" s="279"/>
      <c r="Z41" s="258"/>
      <c r="AA41" s="130"/>
      <c r="AB41" s="131"/>
      <c r="AC41" s="155"/>
      <c r="AD41" s="156"/>
      <c r="AF41" s="151"/>
      <c r="AG41" s="151"/>
      <c r="AH41" s="151"/>
      <c r="AI41" s="282"/>
      <c r="AJ41" s="225"/>
      <c r="AK41" s="226"/>
      <c r="AL41" s="30"/>
      <c r="AM41" s="29"/>
      <c r="AN41" s="247"/>
      <c r="AO41" s="241"/>
      <c r="AP41" s="27"/>
      <c r="AQ41" s="310"/>
      <c r="AR41" s="311"/>
      <c r="AS41" s="220"/>
      <c r="AT41" s="236"/>
      <c r="AU41" s="304"/>
      <c r="AV41" s="305"/>
      <c r="AW41" s="263"/>
      <c r="AX41" s="156"/>
      <c r="AY41" s="73"/>
      <c r="AZ41" s="74"/>
      <c r="BA41" s="247"/>
      <c r="BB41" s="241"/>
      <c r="BC41" s="68"/>
      <c r="BD41" s="69"/>
      <c r="BE41" s="130"/>
      <c r="BF41" s="131"/>
      <c r="BG41" s="75"/>
      <c r="BH41" s="76"/>
      <c r="BI41" s="191"/>
      <c r="BJ41" s="192"/>
      <c r="BK41" s="197"/>
      <c r="BL41" s="198"/>
      <c r="BM41" s="192"/>
      <c r="BN41" s="208"/>
      <c r="BO41" s="191"/>
      <c r="BP41" s="208"/>
      <c r="BQ41" s="60"/>
      <c r="BR41" s="203"/>
      <c r="BS41" s="204"/>
    </row>
    <row r="42" spans="3:71" ht="13.5" customHeight="1">
      <c r="E42" s="225"/>
      <c r="F42" s="226"/>
      <c r="G42" s="27"/>
      <c r="H42" s="236"/>
      <c r="I42" s="220"/>
      <c r="J42" s="236"/>
      <c r="K42" s="219"/>
      <c r="L42" s="272"/>
      <c r="M42" s="273"/>
      <c r="N42" s="240"/>
      <c r="O42" s="241"/>
      <c r="P42" s="73"/>
      <c r="Q42" s="74"/>
      <c r="R42" s="225"/>
      <c r="S42" s="226"/>
      <c r="T42" s="28"/>
      <c r="U42" s="27"/>
      <c r="V42" s="27"/>
      <c r="W42" s="231"/>
      <c r="X42" s="232"/>
      <c r="Y42" s="279"/>
      <c r="Z42" s="258"/>
      <c r="AA42" s="130"/>
      <c r="AB42" s="131"/>
      <c r="AC42" s="155"/>
      <c r="AD42" s="156"/>
      <c r="AF42" s="151"/>
      <c r="AG42" s="151"/>
      <c r="AH42" s="151"/>
      <c r="AI42" s="282"/>
      <c r="AJ42" s="225"/>
      <c r="AK42" s="226"/>
      <c r="AL42" s="30"/>
      <c r="AM42" s="29"/>
      <c r="AN42" s="247"/>
      <c r="AO42" s="241"/>
      <c r="AP42" s="27"/>
      <c r="AQ42" s="310"/>
      <c r="AR42" s="311"/>
      <c r="AS42" s="220"/>
      <c r="AT42" s="236"/>
      <c r="AU42" s="304"/>
      <c r="AV42" s="305"/>
      <c r="AW42" s="263"/>
      <c r="AX42" s="156"/>
      <c r="AY42" s="73"/>
      <c r="AZ42" s="74"/>
      <c r="BA42" s="247"/>
      <c r="BB42" s="241"/>
      <c r="BC42" s="68"/>
      <c r="BD42" s="69"/>
      <c r="BE42" s="130"/>
      <c r="BF42" s="131"/>
      <c r="BG42" s="75"/>
      <c r="BH42" s="76"/>
      <c r="BI42" s="191"/>
      <c r="BJ42" s="192"/>
      <c r="BK42" s="197"/>
      <c r="BL42" s="198"/>
      <c r="BM42" s="192"/>
      <c r="BN42" s="208"/>
      <c r="BO42" s="191"/>
      <c r="BP42" s="208"/>
      <c r="BQ42" s="60"/>
      <c r="BR42" s="203"/>
      <c r="BS42" s="204"/>
    </row>
    <row r="43" spans="3:71" ht="13.5" customHeight="1" thickBot="1">
      <c r="E43" s="227"/>
      <c r="F43" s="228"/>
      <c r="G43" s="27"/>
      <c r="H43" s="237"/>
      <c r="I43" s="222"/>
      <c r="J43" s="237"/>
      <c r="K43" s="221"/>
      <c r="L43" s="274"/>
      <c r="M43" s="275"/>
      <c r="N43" s="242"/>
      <c r="O43" s="243"/>
      <c r="P43" s="73"/>
      <c r="Q43" s="74"/>
      <c r="R43" s="227"/>
      <c r="S43" s="228"/>
      <c r="T43" s="28"/>
      <c r="U43" s="27"/>
      <c r="V43" s="27"/>
      <c r="W43" s="233"/>
      <c r="X43" s="234"/>
      <c r="Y43" s="280"/>
      <c r="Z43" s="260"/>
      <c r="AA43" s="132"/>
      <c r="AB43" s="133"/>
      <c r="AC43" s="157"/>
      <c r="AD43" s="158"/>
      <c r="AF43" s="152"/>
      <c r="AG43" s="152"/>
      <c r="AH43" s="152"/>
      <c r="AI43" s="283"/>
      <c r="AJ43" s="227"/>
      <c r="AK43" s="228"/>
      <c r="AL43" s="30"/>
      <c r="AM43" s="29"/>
      <c r="AN43" s="248"/>
      <c r="AO43" s="243"/>
      <c r="AP43" s="27"/>
      <c r="AQ43" s="312"/>
      <c r="AR43" s="313"/>
      <c r="AS43" s="222"/>
      <c r="AT43" s="237"/>
      <c r="AU43" s="306"/>
      <c r="AV43" s="307"/>
      <c r="AW43" s="264"/>
      <c r="AX43" s="158"/>
      <c r="AY43" s="73"/>
      <c r="AZ43" s="74"/>
      <c r="BA43" s="248"/>
      <c r="BB43" s="243"/>
      <c r="BC43" s="68"/>
      <c r="BD43" s="69"/>
      <c r="BE43" s="132"/>
      <c r="BF43" s="133"/>
      <c r="BG43" s="75"/>
      <c r="BH43" s="76"/>
      <c r="BI43" s="193"/>
      <c r="BJ43" s="194"/>
      <c r="BK43" s="199"/>
      <c r="BL43" s="200"/>
      <c r="BM43" s="194"/>
      <c r="BN43" s="209"/>
      <c r="BO43" s="193"/>
      <c r="BP43" s="209"/>
      <c r="BQ43" s="60"/>
      <c r="BR43" s="205"/>
      <c r="BS43" s="206"/>
    </row>
    <row r="44" spans="3:71" ht="13.5" thickTop="1">
      <c r="C44" s="6"/>
      <c r="D44" s="6"/>
      <c r="E44" s="215" t="s">
        <v>125</v>
      </c>
      <c r="F44" s="215"/>
      <c r="G44" s="6"/>
      <c r="H44" s="245" t="s">
        <v>138</v>
      </c>
      <c r="I44" s="245"/>
      <c r="J44" s="269" t="s">
        <v>137</v>
      </c>
      <c r="K44" s="269"/>
      <c r="L44" s="276" t="s">
        <v>166</v>
      </c>
      <c r="M44" s="276"/>
      <c r="N44" s="269" t="s">
        <v>139</v>
      </c>
      <c r="O44" s="269"/>
      <c r="P44" s="6"/>
      <c r="Q44" s="6"/>
      <c r="R44" s="216" t="s">
        <v>121</v>
      </c>
      <c r="S44" s="216"/>
      <c r="T44" s="16"/>
      <c r="U44" s="6"/>
      <c r="V44" s="6"/>
      <c r="W44" s="216" t="s">
        <v>122</v>
      </c>
      <c r="X44" s="216"/>
      <c r="Y44" s="276" t="s">
        <v>140</v>
      </c>
      <c r="Z44" s="245"/>
      <c r="AA44" s="216" t="s">
        <v>123</v>
      </c>
      <c r="AB44" s="277"/>
      <c r="AC44" s="276" t="s">
        <v>142</v>
      </c>
      <c r="AD44" s="276"/>
      <c r="AF44" s="276" t="s">
        <v>141</v>
      </c>
      <c r="AG44" s="276"/>
      <c r="AH44" s="276" t="s">
        <v>143</v>
      </c>
      <c r="AI44" s="276"/>
      <c r="AJ44" s="215" t="s">
        <v>126</v>
      </c>
      <c r="AK44" s="215"/>
      <c r="AL44" s="8"/>
      <c r="AM44" s="6"/>
      <c r="AN44" s="215" t="s">
        <v>179</v>
      </c>
      <c r="AO44" s="215"/>
      <c r="AP44" s="6"/>
      <c r="AQ44" s="277" t="s">
        <v>152</v>
      </c>
      <c r="AR44" s="277"/>
      <c r="AS44" s="245" t="s">
        <v>167</v>
      </c>
      <c r="AT44" s="245"/>
      <c r="AU44" s="277" t="s">
        <v>151</v>
      </c>
      <c r="AV44" s="277"/>
      <c r="AW44" s="245" t="s">
        <v>168</v>
      </c>
      <c r="AX44" s="245"/>
      <c r="AY44" s="277"/>
      <c r="AZ44" s="277"/>
      <c r="BA44" s="216" t="s">
        <v>153</v>
      </c>
      <c r="BB44" s="216"/>
      <c r="BC44" s="16"/>
      <c r="BD44" s="6"/>
      <c r="BE44" s="216" t="s">
        <v>124</v>
      </c>
      <c r="BF44" s="216"/>
      <c r="BG44" s="6"/>
      <c r="BH44" s="6"/>
      <c r="BI44" s="276" t="s">
        <v>169</v>
      </c>
      <c r="BJ44" s="276"/>
      <c r="BK44" s="216" t="s">
        <v>130</v>
      </c>
      <c r="BL44" s="216"/>
      <c r="BM44" s="277" t="s">
        <v>155</v>
      </c>
      <c r="BN44" s="277"/>
      <c r="BO44" s="245" t="s">
        <v>154</v>
      </c>
      <c r="BP44" s="245"/>
      <c r="BQ44" s="6"/>
      <c r="BR44" s="215" t="s">
        <v>131</v>
      </c>
      <c r="BS44" s="215"/>
    </row>
    <row r="45" spans="3:71">
      <c r="C45" s="6"/>
      <c r="D45" s="6"/>
      <c r="E45" s="127" t="s">
        <v>62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6"/>
      <c r="U45" s="6"/>
      <c r="V45" s="6"/>
      <c r="W45" s="127" t="s">
        <v>62</v>
      </c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8"/>
      <c r="AM45" s="6"/>
      <c r="AN45" s="127" t="s">
        <v>62</v>
      </c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6"/>
      <c r="BD45" s="6"/>
      <c r="BE45" s="127" t="s">
        <v>62</v>
      </c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</row>
    <row r="46" spans="3:71">
      <c r="C46" s="6"/>
      <c r="D46" s="6"/>
      <c r="E46" s="127" t="s">
        <v>63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6"/>
      <c r="U46" s="6"/>
      <c r="V46" s="6"/>
      <c r="W46" s="127" t="s">
        <v>63</v>
      </c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8"/>
      <c r="AM46" s="6"/>
      <c r="AN46" s="127" t="s">
        <v>71</v>
      </c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6"/>
      <c r="BD46" s="6"/>
      <c r="BE46" s="127" t="s">
        <v>63</v>
      </c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</row>
    <row r="47" spans="3:71" ht="14.25" customHeight="1">
      <c r="C47" s="6"/>
      <c r="D47" s="6"/>
      <c r="E47" s="149" t="s">
        <v>187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"/>
      <c r="U47" s="19"/>
      <c r="V47" s="19"/>
      <c r="W47" s="146" t="s">
        <v>188</v>
      </c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9"/>
      <c r="AL47" s="20"/>
      <c r="AM47" s="19"/>
      <c r="AN47" s="146" t="s">
        <v>188</v>
      </c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8"/>
      <c r="BD47" s="19"/>
      <c r="BE47" s="146" t="s">
        <v>188</v>
      </c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</row>
    <row r="48" spans="3:71" ht="14">
      <c r="C48" s="6"/>
      <c r="D48" s="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8"/>
      <c r="U48" s="19"/>
      <c r="V48" s="19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9"/>
      <c r="AL48" s="20"/>
      <c r="AM48" s="19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8"/>
      <c r="BD48" s="19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</row>
    <row r="49" spans="1:72" ht="14">
      <c r="C49" s="6"/>
      <c r="D49" s="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8"/>
      <c r="U49" s="19"/>
      <c r="V49" s="19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9"/>
      <c r="AL49" s="20"/>
      <c r="AM49" s="19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8"/>
      <c r="BD49" s="19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</row>
    <row r="50" spans="1:72">
      <c r="E50" s="124"/>
      <c r="F50" s="125"/>
      <c r="G50" s="126"/>
      <c r="H50" t="s">
        <v>78</v>
      </c>
      <c r="AL50" s="8"/>
      <c r="AM50" s="6"/>
    </row>
    <row r="51" spans="1:72" ht="13.5" customHeight="1">
      <c r="A51" s="159" t="s">
        <v>165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</row>
    <row r="52" spans="1:72" ht="13.5" customHeight="1" thickBo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</row>
    <row r="53" spans="1:72" ht="13.5" thickBot="1">
      <c r="E53" s="180" t="s">
        <v>12</v>
      </c>
      <c r="F53" s="181"/>
      <c r="G53" s="181"/>
      <c r="H53" s="182"/>
    </row>
    <row r="54" spans="1:72">
      <c r="D54" s="15"/>
      <c r="E54" s="25" t="s">
        <v>0</v>
      </c>
      <c r="F54" s="183" t="s">
        <v>11</v>
      </c>
      <c r="G54" s="183"/>
      <c r="H54" s="184"/>
      <c r="M54" s="21"/>
      <c r="N54" s="21"/>
      <c r="O54" s="21"/>
    </row>
    <row r="55" spans="1:72">
      <c r="D55" s="15"/>
      <c r="E55" s="24" t="s">
        <v>1</v>
      </c>
      <c r="F55" s="174">
        <v>0.41666666666666669</v>
      </c>
      <c r="G55" s="175"/>
      <c r="H55" s="176"/>
      <c r="M55" s="22"/>
      <c r="N55" s="23"/>
      <c r="O55" s="23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72">
      <c r="D56" s="15"/>
      <c r="E56" s="24" t="s">
        <v>2</v>
      </c>
      <c r="F56" s="185">
        <v>0.45833333333333331</v>
      </c>
      <c r="G56" s="186"/>
      <c r="H56" s="187"/>
      <c r="M56" s="22"/>
      <c r="N56" s="23"/>
      <c r="O56" s="23"/>
      <c r="U56" s="3"/>
      <c r="BC56" s="2"/>
    </row>
    <row r="57" spans="1:72" ht="13.5" thickBot="1">
      <c r="D57" s="15"/>
      <c r="E57" s="24" t="s">
        <v>6</v>
      </c>
      <c r="F57" s="174">
        <v>0.5</v>
      </c>
      <c r="G57" s="175"/>
      <c r="H57" s="176"/>
      <c r="M57" s="22"/>
      <c r="N57" s="23"/>
      <c r="O57" s="23"/>
      <c r="U57" s="14"/>
      <c r="BC57" s="14"/>
    </row>
    <row r="58" spans="1:72" ht="13.5" thickTop="1">
      <c r="D58" s="15"/>
      <c r="E58" s="24" t="s">
        <v>3</v>
      </c>
      <c r="F58" s="174">
        <v>0.54166666666666663</v>
      </c>
      <c r="G58" s="175"/>
      <c r="H58" s="176"/>
      <c r="M58" s="22"/>
      <c r="N58" s="23"/>
      <c r="O58" s="23"/>
      <c r="U58" s="160"/>
      <c r="V58" s="161"/>
      <c r="BC58" s="160"/>
      <c r="BD58" s="161"/>
    </row>
    <row r="59" spans="1:72">
      <c r="D59" s="15"/>
      <c r="E59" s="24" t="s">
        <v>5</v>
      </c>
      <c r="F59" s="174">
        <v>0.58333333333333337</v>
      </c>
      <c r="G59" s="175"/>
      <c r="H59" s="176"/>
      <c r="M59" s="22"/>
      <c r="N59" s="23"/>
      <c r="O59" s="23"/>
      <c r="U59" s="162"/>
      <c r="V59" s="163"/>
      <c r="BC59" s="162"/>
      <c r="BD59" s="163"/>
    </row>
    <row r="60" spans="1:72">
      <c r="D60" s="15"/>
      <c r="E60" s="24" t="s">
        <v>4</v>
      </c>
      <c r="F60" s="174">
        <v>0.625</v>
      </c>
      <c r="G60" s="175"/>
      <c r="H60" s="176"/>
      <c r="M60" s="22"/>
      <c r="N60" s="23"/>
      <c r="O60" s="23"/>
      <c r="U60" s="162"/>
      <c r="V60" s="163"/>
      <c r="BC60" s="162"/>
      <c r="BD60" s="163"/>
    </row>
    <row r="61" spans="1:72" ht="13.5" thickBot="1">
      <c r="A61" s="172" t="s">
        <v>10</v>
      </c>
      <c r="B61" s="172"/>
      <c r="C61" s="172"/>
      <c r="D61" s="15"/>
      <c r="E61" s="26" t="s">
        <v>7</v>
      </c>
      <c r="F61" s="177">
        <v>0.66666666666666663</v>
      </c>
      <c r="G61" s="178"/>
      <c r="H61" s="179"/>
      <c r="M61" s="22"/>
      <c r="N61" s="23"/>
      <c r="O61" s="23"/>
      <c r="U61" s="164"/>
      <c r="V61" s="165"/>
      <c r="AL61" s="8"/>
      <c r="AM61" s="6"/>
      <c r="BC61" s="164"/>
      <c r="BD61" s="165"/>
    </row>
    <row r="62" spans="1:72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3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2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3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>
      <c r="L63" s="7"/>
      <c r="M63" s="7"/>
      <c r="N63" s="7"/>
      <c r="O63" s="7"/>
      <c r="P63" s="7"/>
      <c r="Q63" s="7"/>
      <c r="R63" s="7"/>
      <c r="S63" s="7"/>
      <c r="T63" s="7"/>
      <c r="U63" s="7"/>
      <c r="V63" s="4"/>
      <c r="W63" s="7"/>
      <c r="X63" s="7"/>
      <c r="Y63" s="7"/>
      <c r="Z63" s="7"/>
      <c r="AA63" s="7"/>
      <c r="AB63" s="7"/>
      <c r="AC63" s="7"/>
      <c r="AD63" s="7"/>
      <c r="AL63" s="8"/>
      <c r="AM63" s="6"/>
      <c r="AT63" s="6"/>
      <c r="AU63" s="7"/>
      <c r="AV63" s="7"/>
      <c r="AW63" s="7"/>
      <c r="AX63" s="7"/>
      <c r="AY63" s="7"/>
      <c r="AZ63" s="7"/>
      <c r="BA63" s="7"/>
      <c r="BB63" s="7"/>
      <c r="BC63" s="7"/>
      <c r="BD63" s="4"/>
      <c r="BE63" s="7"/>
      <c r="BF63" s="7"/>
      <c r="BG63" s="7"/>
      <c r="BH63" s="7"/>
      <c r="BI63" s="7"/>
      <c r="BJ63" s="7"/>
      <c r="BK63" s="7"/>
      <c r="BL63" s="7"/>
    </row>
    <row r="64" spans="1:72">
      <c r="L64" s="1"/>
      <c r="U64" s="141"/>
      <c r="V64" s="141"/>
      <c r="AE64" s="1"/>
      <c r="AL64" s="8"/>
      <c r="AM64" s="6"/>
      <c r="AT64" s="3"/>
      <c r="BC64" s="141"/>
      <c r="BD64" s="141"/>
      <c r="BM64" s="1"/>
    </row>
    <row r="65" spans="1:72">
      <c r="L65" s="1"/>
      <c r="AE65" s="1"/>
      <c r="AL65" s="8"/>
      <c r="AM65" s="6"/>
      <c r="AT65" s="3"/>
      <c r="BM65" s="1"/>
    </row>
    <row r="66" spans="1:72" ht="13.5" thickBot="1">
      <c r="L66" s="1"/>
      <c r="AE66" s="1"/>
      <c r="AL66" s="8"/>
      <c r="AM66" s="6"/>
      <c r="AT66" s="3"/>
      <c r="BM66" s="1"/>
    </row>
    <row r="67" spans="1:72">
      <c r="K67" s="166"/>
      <c r="L67" s="16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66"/>
      <c r="AE67" s="167"/>
      <c r="AL67" s="8"/>
      <c r="AM67" s="6"/>
      <c r="AT67" s="166"/>
      <c r="AU67" s="167"/>
      <c r="AV67" s="6"/>
      <c r="AW67" s="6"/>
      <c r="AX67" s="6"/>
      <c r="AY67" s="6"/>
      <c r="AZ67" s="6"/>
      <c r="BA67" s="6"/>
      <c r="BB67" s="6"/>
      <c r="BE67" s="6"/>
      <c r="BF67" s="6"/>
      <c r="BG67" s="6"/>
      <c r="BH67" s="6"/>
      <c r="BI67" s="6"/>
      <c r="BJ67" s="6"/>
      <c r="BK67" s="6"/>
      <c r="BL67" s="166"/>
      <c r="BM67" s="167"/>
    </row>
    <row r="68" spans="1:72">
      <c r="K68" s="168"/>
      <c r="L68" s="16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68"/>
      <c r="AE68" s="169"/>
      <c r="AL68" s="8"/>
      <c r="AM68" s="6"/>
      <c r="AT68" s="168"/>
      <c r="AU68" s="169"/>
      <c r="AV68" s="6"/>
      <c r="AW68" s="6"/>
      <c r="AX68" s="6"/>
      <c r="AY68" s="6"/>
      <c r="AZ68" s="6"/>
      <c r="BA68" s="6"/>
      <c r="BB68" s="6"/>
      <c r="BE68" s="6"/>
      <c r="BF68" s="6"/>
      <c r="BG68" s="6"/>
      <c r="BH68" s="6"/>
      <c r="BI68" s="6"/>
      <c r="BJ68" s="6"/>
      <c r="BK68" s="6"/>
      <c r="BL68" s="168"/>
      <c r="BM68" s="169"/>
    </row>
    <row r="69" spans="1:72">
      <c r="K69" s="168"/>
      <c r="L69" s="16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68"/>
      <c r="AE69" s="169"/>
      <c r="AL69" s="8"/>
      <c r="AM69" s="6"/>
      <c r="AT69" s="168"/>
      <c r="AU69" s="169"/>
      <c r="AV69" s="6"/>
      <c r="AW69" s="6"/>
      <c r="AX69" s="6"/>
      <c r="AY69" s="6"/>
      <c r="AZ69" s="6"/>
      <c r="BA69" s="6"/>
      <c r="BB69" s="6"/>
      <c r="BE69" s="6"/>
      <c r="BF69" s="6"/>
      <c r="BG69" s="6"/>
      <c r="BH69" s="6"/>
      <c r="BI69" s="6"/>
      <c r="BJ69" s="6"/>
      <c r="BK69" s="6"/>
      <c r="BL69" s="168"/>
      <c r="BM69" s="169"/>
    </row>
    <row r="70" spans="1:72" ht="13.5" thickBot="1">
      <c r="K70" s="170"/>
      <c r="L70" s="17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70"/>
      <c r="AE70" s="171"/>
      <c r="AL70" s="8"/>
      <c r="AM70" s="6"/>
      <c r="AT70" s="170"/>
      <c r="AU70" s="171"/>
      <c r="AV70" s="6"/>
      <c r="AW70" s="6"/>
      <c r="AX70" s="6"/>
      <c r="AY70" s="6"/>
      <c r="AZ70" s="6"/>
      <c r="BA70" s="6"/>
      <c r="BB70" s="6"/>
      <c r="BE70" s="6"/>
      <c r="BF70" s="6"/>
      <c r="BG70" s="6"/>
      <c r="BH70" s="6"/>
      <c r="BI70" s="6"/>
      <c r="BJ70" s="6"/>
      <c r="BK70" s="6"/>
      <c r="BL70" s="170"/>
      <c r="BM70" s="171"/>
    </row>
    <row r="71" spans="1:72">
      <c r="K71" s="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9"/>
      <c r="AE71" s="6"/>
      <c r="AL71" s="8"/>
      <c r="AM71" s="6"/>
      <c r="AR71" s="6"/>
      <c r="AT71" s="3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9"/>
      <c r="BM71" s="6"/>
    </row>
    <row r="72" spans="1:72">
      <c r="H72" s="7"/>
      <c r="I72" s="7"/>
      <c r="J72" s="7"/>
      <c r="K72" s="7"/>
      <c r="L72" s="4"/>
      <c r="M72" s="7"/>
      <c r="N72" s="7"/>
      <c r="O72" s="7"/>
      <c r="AA72" s="7"/>
      <c r="AB72" s="7"/>
      <c r="AC72" s="7"/>
      <c r="AD72" s="7"/>
      <c r="AE72" s="4"/>
      <c r="AF72" s="7"/>
      <c r="AG72" s="7"/>
      <c r="AH72" s="7"/>
      <c r="AL72" s="8"/>
      <c r="AM72" s="6"/>
      <c r="AO72" s="6"/>
      <c r="AP72" s="6"/>
      <c r="AQ72" s="7"/>
      <c r="AR72" s="7"/>
      <c r="AT72" s="5"/>
      <c r="AU72" s="7"/>
      <c r="AV72" s="7"/>
      <c r="BI72" s="7"/>
      <c r="BJ72" s="7"/>
      <c r="BK72" s="7"/>
      <c r="BL72" s="7"/>
      <c r="BM72" s="4"/>
      <c r="BN72" s="7"/>
      <c r="BO72" s="7"/>
      <c r="BP72" s="7"/>
    </row>
    <row r="73" spans="1:72">
      <c r="H73" s="1"/>
      <c r="K73" s="141"/>
      <c r="L73" s="141"/>
      <c r="P73" s="1"/>
      <c r="AA73" s="1"/>
      <c r="AD73" s="141"/>
      <c r="AE73" s="141"/>
      <c r="AI73" s="1"/>
      <c r="AL73" s="8"/>
      <c r="AM73" s="6"/>
      <c r="AO73" s="6"/>
      <c r="AP73" s="3"/>
      <c r="AR73" s="141"/>
      <c r="AS73" s="141"/>
      <c r="AW73" s="37"/>
      <c r="AX73" s="2"/>
      <c r="AY73" s="6"/>
      <c r="BI73" s="1"/>
      <c r="BL73" s="141"/>
      <c r="BM73" s="141"/>
      <c r="BQ73" s="1"/>
    </row>
    <row r="74" spans="1:72">
      <c r="H74" s="1"/>
      <c r="P74" s="1"/>
      <c r="AA74" s="1"/>
      <c r="AI74" s="1"/>
      <c r="AL74" s="8"/>
      <c r="AM74" s="6"/>
      <c r="AO74" s="6"/>
      <c r="AP74" s="3"/>
      <c r="AW74" s="6"/>
      <c r="AX74" s="3"/>
      <c r="AY74" s="6"/>
      <c r="BI74" s="1"/>
      <c r="BQ74" s="1"/>
    </row>
    <row r="75" spans="1:72">
      <c r="H75" s="1"/>
      <c r="P75" s="1"/>
      <c r="AA75" s="1"/>
      <c r="AI75" s="1"/>
      <c r="AL75" s="8"/>
      <c r="AM75" s="6"/>
      <c r="AO75" s="6"/>
      <c r="AP75" s="5"/>
      <c r="AW75" s="6"/>
      <c r="AX75" s="5"/>
      <c r="AY75" s="6"/>
      <c r="BI75" s="1"/>
      <c r="BQ75" s="1"/>
    </row>
    <row r="76" spans="1:72">
      <c r="G76" s="139"/>
      <c r="H76" s="140"/>
      <c r="I76" s="6"/>
      <c r="J76" s="6"/>
      <c r="K76" s="6"/>
      <c r="L76" s="6"/>
      <c r="M76" s="6"/>
      <c r="N76" s="6"/>
      <c r="O76" s="139"/>
      <c r="P76" s="140"/>
      <c r="Q76" s="6"/>
      <c r="R76" s="6"/>
      <c r="S76" s="6"/>
      <c r="T76" s="6"/>
      <c r="U76" s="6"/>
      <c r="V76" s="6"/>
      <c r="W76" s="6"/>
      <c r="X76" s="6"/>
      <c r="Y76" s="6"/>
      <c r="Z76" s="139"/>
      <c r="AA76" s="140"/>
      <c r="AB76" s="6"/>
      <c r="AC76" s="6"/>
      <c r="AD76" s="6"/>
      <c r="AE76" s="6"/>
      <c r="AF76" s="6"/>
      <c r="AG76" s="6"/>
      <c r="AH76" s="139"/>
      <c r="AI76" s="140"/>
      <c r="AL76" s="8"/>
      <c r="AM76" s="6"/>
      <c r="AP76" s="139"/>
      <c r="AQ76" s="140"/>
      <c r="AR76" s="6"/>
      <c r="AX76" s="139"/>
      <c r="AY76" s="140"/>
      <c r="AZ76" s="6"/>
      <c r="BA76" s="6"/>
      <c r="BB76" s="6"/>
      <c r="BC76" s="6"/>
      <c r="BD76" s="6"/>
      <c r="BE76" s="6"/>
      <c r="BF76" s="6"/>
      <c r="BG76" s="6"/>
      <c r="BH76" s="139"/>
      <c r="BI76" s="140"/>
      <c r="BJ76" s="6"/>
      <c r="BK76" s="6"/>
      <c r="BL76" s="6"/>
      <c r="BM76" s="6"/>
      <c r="BN76" s="6"/>
      <c r="BO76" s="6"/>
      <c r="BP76" s="139"/>
      <c r="BQ76" s="140"/>
    </row>
    <row r="77" spans="1:72">
      <c r="G77" s="142"/>
      <c r="H77" s="143"/>
      <c r="I77" s="6"/>
      <c r="J77" s="6"/>
      <c r="K77" s="6"/>
      <c r="L77" s="6"/>
      <c r="M77" s="6"/>
      <c r="N77" s="6"/>
      <c r="O77" s="142"/>
      <c r="P77" s="143"/>
      <c r="Q77" s="6"/>
      <c r="R77" s="6"/>
      <c r="S77" s="6"/>
      <c r="T77" s="6"/>
      <c r="U77" s="6"/>
      <c r="V77" s="6"/>
      <c r="W77" s="6"/>
      <c r="X77" s="6"/>
      <c r="Y77" s="6"/>
      <c r="Z77" s="142"/>
      <c r="AA77" s="143"/>
      <c r="AB77" s="6"/>
      <c r="AC77" s="6"/>
      <c r="AD77" s="6"/>
      <c r="AE77" s="6"/>
      <c r="AF77" s="6"/>
      <c r="AG77" s="6"/>
      <c r="AH77" s="142"/>
      <c r="AI77" s="143"/>
      <c r="AL77" s="8"/>
      <c r="AM77" s="6"/>
      <c r="AP77" s="142"/>
      <c r="AQ77" s="143"/>
      <c r="AR77" s="6"/>
      <c r="AX77" s="142"/>
      <c r="AY77" s="143"/>
      <c r="AZ77" s="6"/>
      <c r="BA77" s="6"/>
      <c r="BB77" s="6"/>
      <c r="BC77" s="6"/>
      <c r="BD77" s="6"/>
      <c r="BE77" s="6"/>
      <c r="BF77" s="6"/>
      <c r="BG77" s="6"/>
      <c r="BH77" s="142"/>
      <c r="BI77" s="143"/>
      <c r="BJ77" s="6"/>
      <c r="BK77" s="6"/>
      <c r="BL77" s="6"/>
      <c r="BM77" s="6"/>
      <c r="BN77" s="6"/>
      <c r="BO77" s="6"/>
      <c r="BP77" s="142"/>
      <c r="BQ77" s="143"/>
    </row>
    <row r="78" spans="1:72">
      <c r="G78" s="142"/>
      <c r="H78" s="143"/>
      <c r="I78" s="6"/>
      <c r="J78" s="6"/>
      <c r="K78" s="6"/>
      <c r="L78" s="6"/>
      <c r="M78" s="6"/>
      <c r="N78" s="6"/>
      <c r="O78" s="142"/>
      <c r="P78" s="143"/>
      <c r="Q78" s="6"/>
      <c r="R78" s="6"/>
      <c r="S78" s="6"/>
      <c r="T78" s="6"/>
      <c r="U78" s="6"/>
      <c r="V78" s="6"/>
      <c r="W78" s="6"/>
      <c r="X78" s="6"/>
      <c r="Y78" s="6"/>
      <c r="Z78" s="142"/>
      <c r="AA78" s="143"/>
      <c r="AB78" s="6"/>
      <c r="AC78" s="6"/>
      <c r="AD78" s="6"/>
      <c r="AE78" s="6"/>
      <c r="AF78" s="6"/>
      <c r="AG78" s="6"/>
      <c r="AH78" s="142"/>
      <c r="AI78" s="143"/>
      <c r="AL78" s="8"/>
      <c r="AM78" s="6"/>
      <c r="AP78" s="142"/>
      <c r="AQ78" s="143"/>
      <c r="AR78" s="6"/>
      <c r="AX78" s="142"/>
      <c r="AY78" s="143"/>
      <c r="AZ78" s="6"/>
      <c r="BA78" s="6"/>
      <c r="BB78" s="6"/>
      <c r="BC78" s="6"/>
      <c r="BD78" s="6"/>
      <c r="BE78" s="6"/>
      <c r="BF78" s="6"/>
      <c r="BG78" s="6"/>
      <c r="BH78" s="142"/>
      <c r="BI78" s="143"/>
      <c r="BJ78" s="6"/>
      <c r="BK78" s="6"/>
      <c r="BL78" s="6"/>
      <c r="BM78" s="6"/>
      <c r="BN78" s="6"/>
      <c r="BO78" s="6"/>
      <c r="BP78" s="142"/>
      <c r="BQ78" s="143"/>
    </row>
    <row r="79" spans="1:72" ht="14">
      <c r="A79" s="172" t="s">
        <v>9</v>
      </c>
      <c r="B79" s="172"/>
      <c r="C79" s="172"/>
      <c r="G79" s="144"/>
      <c r="H79" s="145"/>
      <c r="I79" s="6"/>
      <c r="J79" s="6"/>
      <c r="K79" s="6"/>
      <c r="L79" s="6"/>
      <c r="M79" s="6"/>
      <c r="N79" s="6"/>
      <c r="O79" s="144"/>
      <c r="P79" s="145"/>
      <c r="Q79" s="299" t="s">
        <v>79</v>
      </c>
      <c r="R79" s="300"/>
      <c r="S79" s="300"/>
      <c r="T79" s="300"/>
      <c r="U79" s="300"/>
      <c r="V79" s="300"/>
      <c r="W79" s="300"/>
      <c r="X79" s="300"/>
      <c r="Y79" s="301"/>
      <c r="Z79" s="144"/>
      <c r="AA79" s="145"/>
      <c r="AB79" s="6"/>
      <c r="AC79" s="6"/>
      <c r="AD79" s="6"/>
      <c r="AE79" s="6"/>
      <c r="AF79" s="6"/>
      <c r="AG79" s="6"/>
      <c r="AH79" s="144"/>
      <c r="AI79" s="145"/>
      <c r="AL79" s="8"/>
      <c r="AM79" s="6"/>
      <c r="AP79" s="144"/>
      <c r="AQ79" s="145"/>
      <c r="AR79" s="6"/>
      <c r="AX79" s="144"/>
      <c r="AY79" s="145"/>
      <c r="AZ79" s="147" t="s">
        <v>79</v>
      </c>
      <c r="BA79" s="147"/>
      <c r="BB79" s="147"/>
      <c r="BC79" s="147"/>
      <c r="BD79" s="147"/>
      <c r="BE79" s="147"/>
      <c r="BF79" s="147"/>
      <c r="BG79" s="148"/>
      <c r="BH79" s="144"/>
      <c r="BI79" s="145"/>
      <c r="BJ79" s="6"/>
      <c r="BK79" s="6"/>
      <c r="BL79" s="6"/>
      <c r="BM79" s="6"/>
      <c r="BN79" s="6"/>
      <c r="BO79" s="6"/>
      <c r="BP79" s="144"/>
      <c r="BQ79" s="145"/>
    </row>
    <row r="80" spans="1:72">
      <c r="C80" s="10"/>
      <c r="D80" s="10"/>
      <c r="E80" s="10"/>
      <c r="F80" s="10"/>
      <c r="G80" s="10"/>
      <c r="H80" s="11"/>
      <c r="I80" s="10"/>
      <c r="J80" s="10"/>
      <c r="K80" s="10"/>
      <c r="L80" s="10"/>
      <c r="M80" s="10"/>
      <c r="N80" s="10"/>
      <c r="O80" s="10"/>
      <c r="P80" s="11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1"/>
      <c r="AB80" s="10"/>
      <c r="AC80" s="10"/>
      <c r="AD80" s="10"/>
      <c r="AE80" s="10"/>
      <c r="AF80" s="10"/>
      <c r="AG80" s="10"/>
      <c r="AH80" s="10"/>
      <c r="AI80" s="11"/>
      <c r="AJ80" s="10"/>
      <c r="AK80" s="10"/>
      <c r="AL80" s="12"/>
      <c r="AM80" s="10"/>
      <c r="AN80" s="10"/>
      <c r="AO80" s="10"/>
      <c r="AP80" s="10"/>
      <c r="AQ80" s="13"/>
      <c r="AR80" s="10"/>
      <c r="AS80" s="10"/>
      <c r="AT80" s="10"/>
      <c r="AU80" s="10"/>
      <c r="AV80" s="10"/>
      <c r="AW80" s="10"/>
      <c r="AX80" s="10"/>
      <c r="AY80" s="11"/>
      <c r="AZ80" s="10"/>
      <c r="BA80" s="10"/>
      <c r="BB80" s="10"/>
      <c r="BC80" s="10"/>
      <c r="BD80" s="10"/>
      <c r="BE80" s="10"/>
      <c r="BF80" s="10"/>
      <c r="BG80" s="10"/>
      <c r="BH80" s="10"/>
      <c r="BI80" s="11"/>
      <c r="BJ80" s="10"/>
      <c r="BK80" s="10"/>
      <c r="BL80" s="10"/>
      <c r="BM80" s="10"/>
      <c r="BN80" s="10"/>
      <c r="BO80" s="10"/>
      <c r="BP80" s="10"/>
      <c r="BQ80" s="11"/>
      <c r="BR80" s="10"/>
      <c r="BS80" s="10"/>
      <c r="BT80" s="10"/>
    </row>
    <row r="81" spans="1:74">
      <c r="F81" s="7"/>
      <c r="G81" s="7"/>
      <c r="H81" s="4"/>
      <c r="I81" s="7"/>
      <c r="K81" s="212">
        <v>6</v>
      </c>
      <c r="L81" s="212"/>
      <c r="N81" s="7"/>
      <c r="O81" s="7"/>
      <c r="P81" s="4"/>
      <c r="Q81" s="6"/>
      <c r="T81" s="17"/>
      <c r="Y81" s="6"/>
      <c r="Z81" s="7"/>
      <c r="AA81" s="4"/>
      <c r="AB81" s="7"/>
      <c r="AD81" s="212">
        <v>6</v>
      </c>
      <c r="AE81" s="212"/>
      <c r="AI81" s="1"/>
      <c r="AL81" s="8"/>
      <c r="AM81" s="6"/>
      <c r="AO81" s="7"/>
      <c r="AP81" s="7"/>
      <c r="AQ81" s="4"/>
      <c r="AR81" s="7"/>
      <c r="AT81" s="212">
        <v>6</v>
      </c>
      <c r="AU81" s="212"/>
      <c r="AW81" s="7"/>
      <c r="AX81" s="7"/>
      <c r="AY81" s="4"/>
      <c r="AZ81" s="7"/>
      <c r="BC81" s="17"/>
      <c r="BG81" s="6"/>
      <c r="BH81" s="7"/>
      <c r="BI81" s="4"/>
      <c r="BJ81" s="7"/>
      <c r="BL81" s="212">
        <v>6</v>
      </c>
      <c r="BM81" s="212"/>
      <c r="BO81" s="6"/>
      <c r="BP81" s="6"/>
      <c r="BQ81" s="1"/>
      <c r="BR81" s="6"/>
      <c r="BU81" s="172">
        <f>K31+AD31+AT31+BL31+K81+AD81+AT81+BL81</f>
        <v>49</v>
      </c>
      <c r="BV81" s="172"/>
    </row>
    <row r="82" spans="1:74" ht="13.5" customHeight="1">
      <c r="A82" s="172" t="s">
        <v>8</v>
      </c>
      <c r="B82" s="172"/>
      <c r="C82" s="172"/>
      <c r="F82" s="1"/>
      <c r="G82" s="141" t="s">
        <v>6</v>
      </c>
      <c r="H82" s="141"/>
      <c r="J82" s="1"/>
      <c r="K82" s="210" t="s">
        <v>55</v>
      </c>
      <c r="L82" s="211"/>
      <c r="N82" s="1"/>
      <c r="O82" s="141" t="s">
        <v>5</v>
      </c>
      <c r="P82" s="141"/>
      <c r="Q82" s="37"/>
      <c r="R82" s="2"/>
      <c r="T82" s="16"/>
      <c r="X82" s="40"/>
      <c r="Y82" s="37"/>
      <c r="Z82" s="141" t="s">
        <v>3</v>
      </c>
      <c r="AA82" s="141"/>
      <c r="AC82" s="1"/>
      <c r="AD82" s="210" t="s">
        <v>56</v>
      </c>
      <c r="AE82" s="211"/>
      <c r="AG82" s="40"/>
      <c r="AH82" s="141" t="s">
        <v>4</v>
      </c>
      <c r="AI82" s="141"/>
      <c r="AJ82" s="2"/>
      <c r="AL82" s="8"/>
      <c r="AM82" s="6"/>
      <c r="AO82" s="1"/>
      <c r="AP82" s="141" t="s">
        <v>3</v>
      </c>
      <c r="AQ82" s="141"/>
      <c r="AS82" s="1"/>
      <c r="AT82" s="210" t="s">
        <v>57</v>
      </c>
      <c r="AU82" s="211"/>
      <c r="AW82" s="1"/>
      <c r="AX82" s="141" t="s">
        <v>4</v>
      </c>
      <c r="AY82" s="141"/>
      <c r="BA82" s="2"/>
      <c r="BC82" s="16"/>
      <c r="BF82" s="40"/>
      <c r="BG82" s="37"/>
      <c r="BH82" s="141" t="s">
        <v>3</v>
      </c>
      <c r="BI82" s="141"/>
      <c r="BK82" s="1"/>
      <c r="BL82" s="210" t="s">
        <v>58</v>
      </c>
      <c r="BM82" s="211"/>
      <c r="BN82" s="6"/>
      <c r="BO82" s="40"/>
      <c r="BP82" s="141" t="s">
        <v>4</v>
      </c>
      <c r="BQ82" s="141"/>
      <c r="BR82" s="2"/>
      <c r="BS82" s="6"/>
    </row>
    <row r="83" spans="1:74" ht="13.5" customHeight="1">
      <c r="F83" s="1"/>
      <c r="G83" s="6"/>
      <c r="J83" s="1"/>
      <c r="K83" s="211"/>
      <c r="L83" s="211"/>
      <c r="N83" s="1"/>
      <c r="Q83" s="6"/>
      <c r="R83" s="3"/>
      <c r="T83" s="16"/>
      <c r="X83" s="1"/>
      <c r="Y83" s="6"/>
      <c r="AC83" s="1"/>
      <c r="AD83" s="211"/>
      <c r="AE83" s="211"/>
      <c r="AG83" s="1"/>
      <c r="AH83" s="6"/>
      <c r="AI83" s="6"/>
      <c r="AJ83" s="3"/>
      <c r="AL83" s="8"/>
      <c r="AM83" s="6"/>
      <c r="AO83" s="1"/>
      <c r="AP83" s="6"/>
      <c r="AS83" s="1"/>
      <c r="AT83" s="211"/>
      <c r="AU83" s="211"/>
      <c r="AW83" s="1"/>
      <c r="BA83" s="3"/>
      <c r="BC83" s="16"/>
      <c r="BF83" s="1"/>
      <c r="BG83" s="6"/>
      <c r="BK83" s="1"/>
      <c r="BL83" s="211"/>
      <c r="BM83" s="211"/>
      <c r="BN83" s="6"/>
      <c r="BO83" s="1"/>
      <c r="BP83" s="6"/>
      <c r="BQ83" s="6"/>
      <c r="BR83" s="3"/>
      <c r="BS83" s="6"/>
    </row>
    <row r="84" spans="1:74" ht="13.5" customHeight="1">
      <c r="F84" s="1"/>
      <c r="G84" s="6"/>
      <c r="J84" s="1"/>
      <c r="K84" s="211"/>
      <c r="L84" s="211"/>
      <c r="N84" s="1"/>
      <c r="Q84" s="6"/>
      <c r="R84" s="3"/>
      <c r="T84" s="16"/>
      <c r="X84" s="1"/>
      <c r="Y84" s="6"/>
      <c r="AC84" s="1"/>
      <c r="AD84" s="211"/>
      <c r="AE84" s="211"/>
      <c r="AG84" s="1"/>
      <c r="AH84" s="6"/>
      <c r="AI84" s="6"/>
      <c r="AJ84" s="3"/>
      <c r="AL84" s="8"/>
      <c r="AM84" s="6"/>
      <c r="AO84" s="1"/>
      <c r="AP84" s="6"/>
      <c r="AS84" s="1"/>
      <c r="AT84" s="211"/>
      <c r="AU84" s="211"/>
      <c r="AW84" s="1"/>
      <c r="BA84" s="3"/>
      <c r="BC84" s="16"/>
      <c r="BF84" s="1"/>
      <c r="BG84" s="6"/>
      <c r="BK84" s="1"/>
      <c r="BL84" s="211"/>
      <c r="BM84" s="211"/>
      <c r="BN84" s="6"/>
      <c r="BO84" s="1"/>
      <c r="BP84" s="6"/>
      <c r="BQ84" s="6"/>
      <c r="BR84" s="3"/>
      <c r="BS84" s="6"/>
    </row>
    <row r="85" spans="1:74">
      <c r="F85" s="1"/>
      <c r="G85" s="6"/>
      <c r="J85" s="4"/>
      <c r="K85" s="213" t="s">
        <v>59</v>
      </c>
      <c r="L85" s="214"/>
      <c r="N85" s="4"/>
      <c r="Q85" s="6"/>
      <c r="R85" s="3"/>
      <c r="T85" s="16"/>
      <c r="X85" s="1"/>
      <c r="Y85" s="6"/>
      <c r="AC85" s="4"/>
      <c r="AD85" s="213" t="s">
        <v>59</v>
      </c>
      <c r="AE85" s="214"/>
      <c r="AG85" s="4"/>
      <c r="AH85" s="6"/>
      <c r="AI85" s="6"/>
      <c r="AJ85" s="3"/>
      <c r="AL85" s="8"/>
      <c r="AM85" s="6"/>
      <c r="AO85" s="1"/>
      <c r="AP85" s="6"/>
      <c r="AS85" s="4"/>
      <c r="AT85" s="213" t="s">
        <v>59</v>
      </c>
      <c r="AU85" s="214"/>
      <c r="AW85" s="4"/>
      <c r="BA85" s="3"/>
      <c r="BC85" s="16"/>
      <c r="BF85" s="1"/>
      <c r="BG85" s="6"/>
      <c r="BK85" s="4"/>
      <c r="BL85" s="213" t="s">
        <v>59</v>
      </c>
      <c r="BM85" s="214"/>
      <c r="BN85" s="6"/>
      <c r="BO85" s="1"/>
      <c r="BP85" s="6"/>
      <c r="BQ85" s="6"/>
      <c r="BR85" s="3"/>
      <c r="BS85" s="6"/>
    </row>
    <row r="86" spans="1:74">
      <c r="F86" s="1"/>
      <c r="G86" s="6"/>
      <c r="I86" s="139" t="s">
        <v>0</v>
      </c>
      <c r="J86" s="140"/>
      <c r="M86" s="139" t="s">
        <v>2</v>
      </c>
      <c r="N86" s="140"/>
      <c r="Q86" s="173"/>
      <c r="R86" s="143"/>
      <c r="T86" s="16"/>
      <c r="X86" s="142"/>
      <c r="Y86" s="173"/>
      <c r="AB86" s="139" t="s">
        <v>1</v>
      </c>
      <c r="AC86" s="140"/>
      <c r="AF86" s="139" t="s">
        <v>6</v>
      </c>
      <c r="AG86" s="140"/>
      <c r="AH86" s="1"/>
      <c r="AJ86" s="3"/>
      <c r="AL86" s="8"/>
      <c r="AM86" s="6"/>
      <c r="AO86" s="1"/>
      <c r="AP86" s="6"/>
      <c r="AR86" s="139" t="s">
        <v>1</v>
      </c>
      <c r="AS86" s="140"/>
      <c r="AV86" s="139" t="s">
        <v>6</v>
      </c>
      <c r="AW86" s="140"/>
      <c r="AZ86" s="31"/>
      <c r="BA86" s="54"/>
      <c r="BC86" s="16"/>
      <c r="BF86" s="142"/>
      <c r="BG86" s="173"/>
      <c r="BJ86" s="139" t="s">
        <v>1</v>
      </c>
      <c r="BK86" s="140"/>
      <c r="BM86" s="6"/>
      <c r="BN86" s="139" t="s">
        <v>6</v>
      </c>
      <c r="BO86" s="140"/>
      <c r="BP86" s="1"/>
      <c r="BQ86" s="31"/>
      <c r="BR86" s="54"/>
      <c r="BS86" s="6"/>
    </row>
    <row r="87" spans="1:74">
      <c r="F87" s="1"/>
      <c r="G87" s="6"/>
      <c r="I87" s="1"/>
      <c r="J87" s="3"/>
      <c r="M87" s="1"/>
      <c r="N87" s="3"/>
      <c r="Q87" s="6"/>
      <c r="R87" s="3"/>
      <c r="T87" s="16"/>
      <c r="X87" s="1"/>
      <c r="Y87" s="6"/>
      <c r="AB87" s="1"/>
      <c r="AC87" s="3"/>
      <c r="AF87" s="1"/>
      <c r="AG87" s="3"/>
      <c r="AJ87" s="3"/>
      <c r="AL87" s="8"/>
      <c r="AM87" s="6"/>
      <c r="AO87" s="1"/>
      <c r="AP87" s="6"/>
      <c r="AR87" s="1"/>
      <c r="AS87" s="3"/>
      <c r="AV87" s="1"/>
      <c r="AW87" s="3"/>
      <c r="AZ87" s="6"/>
      <c r="BA87" s="3"/>
      <c r="BC87" s="16"/>
      <c r="BF87" s="1"/>
      <c r="BG87" s="6"/>
      <c r="BJ87" s="1"/>
      <c r="BK87" s="3"/>
      <c r="BM87" s="6"/>
      <c r="BN87" s="1"/>
      <c r="BO87" s="3"/>
      <c r="BP87" s="1"/>
      <c r="BQ87" s="6"/>
      <c r="BR87" s="3"/>
      <c r="BS87" s="6"/>
    </row>
    <row r="88" spans="1:74">
      <c r="F88" s="1"/>
      <c r="G88" s="6"/>
      <c r="I88" s="1"/>
      <c r="J88" s="3"/>
      <c r="M88" s="1"/>
      <c r="N88" s="3"/>
      <c r="Q88" s="6"/>
      <c r="R88" s="3"/>
      <c r="T88" s="16"/>
      <c r="X88" s="1"/>
      <c r="Y88" s="6"/>
      <c r="AB88" s="1"/>
      <c r="AC88" s="3"/>
      <c r="AF88" s="1"/>
      <c r="AG88" s="3"/>
      <c r="AJ88" s="3"/>
      <c r="AL88" s="8"/>
      <c r="AM88" s="6"/>
      <c r="AO88" s="1"/>
      <c r="AP88" s="6"/>
      <c r="AR88" s="1"/>
      <c r="AS88" s="3"/>
      <c r="AV88" s="1"/>
      <c r="AW88" s="3"/>
      <c r="AZ88" s="6"/>
      <c r="BA88" s="3"/>
      <c r="BC88" s="16"/>
      <c r="BF88" s="1"/>
      <c r="BG88" s="6"/>
      <c r="BJ88" s="1"/>
      <c r="BK88" s="3"/>
      <c r="BM88" s="6"/>
      <c r="BN88" s="1"/>
      <c r="BO88" s="3"/>
      <c r="BP88" s="1"/>
      <c r="BQ88" s="6"/>
      <c r="BR88" s="3"/>
      <c r="BS88" s="6"/>
    </row>
    <row r="89" spans="1:74" ht="13.5" thickBot="1">
      <c r="F89" s="1"/>
      <c r="G89" s="6"/>
      <c r="I89" s="4"/>
      <c r="J89" s="5"/>
      <c r="M89" s="1"/>
      <c r="N89" s="5"/>
      <c r="Q89" s="6"/>
      <c r="R89" s="3"/>
      <c r="T89" s="16"/>
      <c r="X89" s="1"/>
      <c r="Y89" s="6"/>
      <c r="AB89" s="4"/>
      <c r="AC89" s="3"/>
      <c r="AF89" s="4"/>
      <c r="AG89" s="3"/>
      <c r="AJ89" s="3"/>
      <c r="AL89" s="8"/>
      <c r="AM89" s="6"/>
      <c r="AO89" s="1"/>
      <c r="AP89" s="6"/>
      <c r="AR89" s="1"/>
      <c r="AS89" s="3"/>
      <c r="AV89" s="1"/>
      <c r="AW89" s="3"/>
      <c r="AZ89" s="6"/>
      <c r="BA89" s="3"/>
      <c r="BC89" s="16"/>
      <c r="BF89" s="1"/>
      <c r="BG89" s="6"/>
      <c r="BJ89" s="4"/>
      <c r="BK89" s="3"/>
      <c r="BM89" s="6"/>
      <c r="BN89" s="4"/>
      <c r="BO89" s="5"/>
      <c r="BP89" s="4"/>
      <c r="BQ89" s="6"/>
      <c r="BR89" s="3"/>
      <c r="BS89" s="6"/>
    </row>
    <row r="90" spans="1:74" ht="13.5" customHeight="1" thickTop="1">
      <c r="E90" s="249" t="str">
        <f>U10成績!F6</f>
        <v>中　井</v>
      </c>
      <c r="F90" s="250"/>
      <c r="G90" s="27"/>
      <c r="H90" s="255" t="str">
        <f>U10成績!F12</f>
        <v>おんが</v>
      </c>
      <c r="I90" s="256"/>
      <c r="J90" s="235" t="str">
        <f>U10成績!J14</f>
        <v>湯　川</v>
      </c>
      <c r="K90" s="217"/>
      <c r="L90" s="265" t="str">
        <f>U10成績!J18</f>
        <v>小倉南S</v>
      </c>
      <c r="M90" s="266"/>
      <c r="N90" s="284" t="str">
        <f>U10成績!R10</f>
        <v>穴　生</v>
      </c>
      <c r="O90" s="129"/>
      <c r="P90" s="86"/>
      <c r="Q90" s="87"/>
      <c r="R90" s="246" t="str">
        <f>U10成績!D8</f>
        <v>ジュピター</v>
      </c>
      <c r="S90" s="239"/>
      <c r="T90" s="68"/>
      <c r="U90" s="69"/>
      <c r="V90" s="69"/>
      <c r="W90" s="249" t="str">
        <f>U10成績!P8</f>
        <v>小倉ダック</v>
      </c>
      <c r="X90" s="250"/>
      <c r="Y90" s="88"/>
      <c r="Z90" s="89"/>
      <c r="AA90" s="235" t="str">
        <f>U10成績!D18</f>
        <v>犀川</v>
      </c>
      <c r="AB90" s="217"/>
      <c r="AC90" s="128" t="str">
        <f>U10成績!J10</f>
        <v>千　代</v>
      </c>
      <c r="AD90" s="129"/>
      <c r="AE90" s="134" t="str">
        <f>U10成績!F16</f>
        <v>八　枝</v>
      </c>
      <c r="AF90" s="135"/>
      <c r="AG90" s="189" t="str">
        <f>U10成績!P12</f>
        <v>光　貞</v>
      </c>
      <c r="AH90" s="207"/>
      <c r="AI90" s="90"/>
      <c r="AJ90" s="128" t="str">
        <f>U10成績!P6</f>
        <v>香　月</v>
      </c>
      <c r="AK90" s="129"/>
      <c r="AL90" s="71"/>
      <c r="AM90" s="72"/>
      <c r="AN90" s="249" t="str">
        <f>U10成績!N6</f>
        <v>周防灘</v>
      </c>
      <c r="AO90" s="250"/>
      <c r="AP90" s="27"/>
      <c r="AQ90" s="314" t="str">
        <f>U10成績!L14</f>
        <v>皿　倉</v>
      </c>
      <c r="AR90" s="315"/>
      <c r="AS90" s="320" t="str">
        <f>U10成績!D12</f>
        <v>ジーク</v>
      </c>
      <c r="AT90" s="321"/>
      <c r="AU90" s="326" t="str">
        <f>U10成績!N10</f>
        <v>今　川</v>
      </c>
      <c r="AV90" s="327"/>
      <c r="AW90" s="262" t="str">
        <f>U10成績!F18</f>
        <v>星ヶ丘</v>
      </c>
      <c r="AX90" s="154"/>
      <c r="AY90" s="86"/>
      <c r="AZ90" s="87"/>
      <c r="BA90" s="249" t="str">
        <f>U10成績!H8</f>
        <v>戸　畑</v>
      </c>
      <c r="BB90" s="250"/>
      <c r="BC90" s="68"/>
      <c r="BD90" s="69"/>
      <c r="BE90" s="128" t="str">
        <f>U10成績!R8</f>
        <v>レプロ</v>
      </c>
      <c r="BF90" s="129"/>
      <c r="BG90" s="88"/>
      <c r="BH90" s="89"/>
      <c r="BI90" s="261" t="str">
        <f>U10成績!N18</f>
        <v>槻田</v>
      </c>
      <c r="BJ90" s="190"/>
      <c r="BK90" s="249" t="str">
        <f>U10成績!H10</f>
        <v>西門司</v>
      </c>
      <c r="BL90" s="250"/>
      <c r="BM90" s="217" t="str">
        <f>U10成績!R12</f>
        <v>苅　田</v>
      </c>
      <c r="BN90" s="218"/>
      <c r="BO90" s="287" t="str">
        <f>U10成績!P14</f>
        <v>小　石</v>
      </c>
      <c r="BP90" s="288"/>
      <c r="BQ90" s="91"/>
      <c r="BR90" s="293" t="str">
        <f>U10成績!H6</f>
        <v>小倉南Ｊ</v>
      </c>
      <c r="BS90" s="294"/>
    </row>
    <row r="91" spans="1:74" ht="13.5" customHeight="1">
      <c r="E91" s="251"/>
      <c r="F91" s="252"/>
      <c r="G91" s="27"/>
      <c r="H91" s="257"/>
      <c r="I91" s="258"/>
      <c r="J91" s="236"/>
      <c r="K91" s="219"/>
      <c r="L91" s="267"/>
      <c r="M91" s="268"/>
      <c r="N91" s="285"/>
      <c r="O91" s="131"/>
      <c r="P91" s="86"/>
      <c r="Q91" s="87"/>
      <c r="R91" s="247"/>
      <c r="S91" s="241"/>
      <c r="T91" s="68"/>
      <c r="U91" s="69"/>
      <c r="V91" s="69"/>
      <c r="W91" s="251"/>
      <c r="X91" s="252"/>
      <c r="Y91" s="92"/>
      <c r="Z91" s="89"/>
      <c r="AA91" s="236"/>
      <c r="AB91" s="219"/>
      <c r="AC91" s="130"/>
      <c r="AD91" s="131"/>
      <c r="AE91" s="130"/>
      <c r="AF91" s="136"/>
      <c r="AG91" s="191"/>
      <c r="AH91" s="208"/>
      <c r="AI91" s="90"/>
      <c r="AJ91" s="130"/>
      <c r="AK91" s="131"/>
      <c r="AL91" s="71"/>
      <c r="AM91" s="72"/>
      <c r="AN91" s="251"/>
      <c r="AO91" s="252"/>
      <c r="AP91" s="27"/>
      <c r="AQ91" s="316"/>
      <c r="AR91" s="317"/>
      <c r="AS91" s="322"/>
      <c r="AT91" s="323"/>
      <c r="AU91" s="155"/>
      <c r="AV91" s="328"/>
      <c r="AW91" s="263"/>
      <c r="AX91" s="156"/>
      <c r="AY91" s="86"/>
      <c r="AZ91" s="87"/>
      <c r="BA91" s="251"/>
      <c r="BB91" s="252"/>
      <c r="BC91" s="68"/>
      <c r="BD91" s="69"/>
      <c r="BE91" s="130"/>
      <c r="BF91" s="131"/>
      <c r="BG91" s="92"/>
      <c r="BH91" s="89"/>
      <c r="BI91" s="191"/>
      <c r="BJ91" s="192"/>
      <c r="BK91" s="251"/>
      <c r="BL91" s="252"/>
      <c r="BM91" s="219"/>
      <c r="BN91" s="220"/>
      <c r="BO91" s="289"/>
      <c r="BP91" s="290"/>
      <c r="BQ91" s="91"/>
      <c r="BR91" s="295"/>
      <c r="BS91" s="296"/>
    </row>
    <row r="92" spans="1:74" ht="13.5" customHeight="1">
      <c r="E92" s="251"/>
      <c r="F92" s="252"/>
      <c r="G92" s="27"/>
      <c r="H92" s="257"/>
      <c r="I92" s="258"/>
      <c r="J92" s="236"/>
      <c r="K92" s="219"/>
      <c r="L92" s="267"/>
      <c r="M92" s="268"/>
      <c r="N92" s="285"/>
      <c r="O92" s="131"/>
      <c r="P92" s="86"/>
      <c r="Q92" s="87"/>
      <c r="R92" s="247"/>
      <c r="S92" s="241"/>
      <c r="T92" s="68"/>
      <c r="U92" s="69"/>
      <c r="V92" s="69"/>
      <c r="W92" s="251"/>
      <c r="X92" s="252"/>
      <c r="Y92" s="92"/>
      <c r="Z92" s="89"/>
      <c r="AA92" s="236"/>
      <c r="AB92" s="219"/>
      <c r="AC92" s="130"/>
      <c r="AD92" s="131"/>
      <c r="AE92" s="130"/>
      <c r="AF92" s="136"/>
      <c r="AG92" s="191"/>
      <c r="AH92" s="208"/>
      <c r="AI92" s="90"/>
      <c r="AJ92" s="130"/>
      <c r="AK92" s="131"/>
      <c r="AL92" s="71"/>
      <c r="AM92" s="72"/>
      <c r="AN92" s="251"/>
      <c r="AO92" s="252"/>
      <c r="AP92" s="27"/>
      <c r="AQ92" s="316"/>
      <c r="AR92" s="317"/>
      <c r="AS92" s="322"/>
      <c r="AT92" s="323"/>
      <c r="AU92" s="155"/>
      <c r="AV92" s="328"/>
      <c r="AW92" s="263"/>
      <c r="AX92" s="156"/>
      <c r="AY92" s="86"/>
      <c r="AZ92" s="87"/>
      <c r="BA92" s="251"/>
      <c r="BB92" s="252"/>
      <c r="BC92" s="68"/>
      <c r="BD92" s="69"/>
      <c r="BE92" s="130"/>
      <c r="BF92" s="131"/>
      <c r="BG92" s="92"/>
      <c r="BH92" s="89"/>
      <c r="BI92" s="191"/>
      <c r="BJ92" s="192"/>
      <c r="BK92" s="251"/>
      <c r="BL92" s="252"/>
      <c r="BM92" s="219"/>
      <c r="BN92" s="220"/>
      <c r="BO92" s="289"/>
      <c r="BP92" s="290"/>
      <c r="BQ92" s="91"/>
      <c r="BR92" s="295"/>
      <c r="BS92" s="296"/>
    </row>
    <row r="93" spans="1:74" ht="13.5" customHeight="1" thickBot="1">
      <c r="E93" s="253"/>
      <c r="F93" s="254"/>
      <c r="G93" s="27"/>
      <c r="H93" s="259"/>
      <c r="I93" s="260"/>
      <c r="J93" s="237"/>
      <c r="K93" s="221"/>
      <c r="L93" s="267"/>
      <c r="M93" s="268"/>
      <c r="N93" s="286"/>
      <c r="O93" s="133"/>
      <c r="P93" s="86"/>
      <c r="Q93" s="87"/>
      <c r="R93" s="248"/>
      <c r="S93" s="243"/>
      <c r="T93" s="68"/>
      <c r="U93" s="69"/>
      <c r="V93" s="69"/>
      <c r="W93" s="253"/>
      <c r="X93" s="254"/>
      <c r="Y93" s="92"/>
      <c r="Z93" s="89"/>
      <c r="AA93" s="237"/>
      <c r="AB93" s="221"/>
      <c r="AC93" s="132"/>
      <c r="AD93" s="133"/>
      <c r="AE93" s="137"/>
      <c r="AF93" s="138"/>
      <c r="AG93" s="193"/>
      <c r="AH93" s="209"/>
      <c r="AI93" s="90"/>
      <c r="AJ93" s="132"/>
      <c r="AK93" s="133"/>
      <c r="AL93" s="71"/>
      <c r="AM93" s="72"/>
      <c r="AN93" s="253"/>
      <c r="AO93" s="254"/>
      <c r="AP93" s="27"/>
      <c r="AQ93" s="318"/>
      <c r="AR93" s="319"/>
      <c r="AS93" s="324"/>
      <c r="AT93" s="325"/>
      <c r="AU93" s="329"/>
      <c r="AV93" s="330"/>
      <c r="AW93" s="264"/>
      <c r="AX93" s="158"/>
      <c r="AY93" s="86"/>
      <c r="AZ93" s="87"/>
      <c r="BA93" s="253"/>
      <c r="BB93" s="254"/>
      <c r="BC93" s="68"/>
      <c r="BD93" s="69"/>
      <c r="BE93" s="132"/>
      <c r="BF93" s="133"/>
      <c r="BG93" s="92"/>
      <c r="BH93" s="89"/>
      <c r="BI93" s="193"/>
      <c r="BJ93" s="194"/>
      <c r="BK93" s="253"/>
      <c r="BL93" s="254"/>
      <c r="BM93" s="221"/>
      <c r="BN93" s="222"/>
      <c r="BO93" s="291"/>
      <c r="BP93" s="292"/>
      <c r="BQ93" s="91"/>
      <c r="BR93" s="297"/>
      <c r="BS93" s="298"/>
    </row>
    <row r="94" spans="1:74" ht="13.5" thickTop="1">
      <c r="C94" s="6"/>
      <c r="D94" s="6"/>
      <c r="E94" s="215" t="s">
        <v>127</v>
      </c>
      <c r="F94" s="215"/>
      <c r="G94" s="6"/>
      <c r="H94" s="276" t="s">
        <v>171</v>
      </c>
      <c r="I94" s="276"/>
      <c r="J94" s="269" t="s">
        <v>156</v>
      </c>
      <c r="K94" s="269"/>
      <c r="L94" s="245" t="s">
        <v>170</v>
      </c>
      <c r="M94" s="245"/>
      <c r="N94" s="216" t="s">
        <v>157</v>
      </c>
      <c r="O94" s="216"/>
      <c r="P94" s="6"/>
      <c r="Q94" s="6"/>
      <c r="R94" s="216" t="s">
        <v>132</v>
      </c>
      <c r="S94" s="216"/>
      <c r="T94" s="16"/>
      <c r="U94" s="6"/>
      <c r="V94" s="6"/>
      <c r="W94" s="216" t="s">
        <v>133</v>
      </c>
      <c r="X94" s="216"/>
      <c r="Y94" s="6"/>
      <c r="Z94" s="6"/>
      <c r="AA94" s="245" t="s">
        <v>173</v>
      </c>
      <c r="AB94" s="245"/>
      <c r="AC94" s="216" t="s">
        <v>134</v>
      </c>
      <c r="AD94" s="216"/>
      <c r="AE94" s="269" t="s">
        <v>158</v>
      </c>
      <c r="AF94" s="269"/>
      <c r="AG94" s="245" t="s">
        <v>172</v>
      </c>
      <c r="AH94" s="245"/>
      <c r="AI94" s="6"/>
      <c r="AJ94" s="215" t="s">
        <v>128</v>
      </c>
      <c r="AK94" s="215"/>
      <c r="AL94" s="8"/>
      <c r="AM94" s="6"/>
      <c r="AN94" s="215" t="s">
        <v>180</v>
      </c>
      <c r="AO94" s="215"/>
      <c r="AP94" s="78"/>
      <c r="AQ94" s="269" t="s">
        <v>159</v>
      </c>
      <c r="AR94" s="269"/>
      <c r="AS94" s="245" t="s">
        <v>175</v>
      </c>
      <c r="AT94" s="245"/>
      <c r="AU94" s="216" t="s">
        <v>160</v>
      </c>
      <c r="AV94" s="216"/>
      <c r="AW94" s="245" t="s">
        <v>174</v>
      </c>
      <c r="AX94" s="245"/>
      <c r="AY94" s="277"/>
      <c r="AZ94" s="277"/>
      <c r="BA94" s="216" t="s">
        <v>161</v>
      </c>
      <c r="BB94" s="216"/>
      <c r="BC94" s="16"/>
      <c r="BD94" s="6"/>
      <c r="BE94" s="216" t="s">
        <v>135</v>
      </c>
      <c r="BF94" s="216"/>
      <c r="BG94" s="173"/>
      <c r="BH94" s="173"/>
      <c r="BI94" s="245" t="s">
        <v>178</v>
      </c>
      <c r="BJ94" s="245"/>
      <c r="BK94" s="216" t="s">
        <v>136</v>
      </c>
      <c r="BL94" s="216"/>
      <c r="BM94" s="245" t="s">
        <v>176</v>
      </c>
      <c r="BN94" s="245"/>
      <c r="BO94" s="269" t="s">
        <v>177</v>
      </c>
      <c r="BP94" s="269"/>
      <c r="BQ94" s="6"/>
      <c r="BR94" s="215" t="s">
        <v>129</v>
      </c>
      <c r="BS94" s="215"/>
    </row>
    <row r="95" spans="1:74">
      <c r="C95" s="6"/>
      <c r="D95" s="6"/>
      <c r="E95" s="127" t="s">
        <v>62</v>
      </c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6"/>
      <c r="U95" s="6"/>
      <c r="V95" s="6"/>
      <c r="W95" s="127" t="s">
        <v>62</v>
      </c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8"/>
      <c r="AM95" s="6"/>
      <c r="AN95" s="127" t="s">
        <v>62</v>
      </c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6"/>
      <c r="BD95" s="6"/>
      <c r="BE95" s="127" t="s">
        <v>62</v>
      </c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</row>
    <row r="96" spans="1:74">
      <c r="C96" s="6"/>
      <c r="D96" s="6"/>
      <c r="E96" s="127" t="s">
        <v>63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6"/>
      <c r="U96" s="6"/>
      <c r="V96" s="6"/>
      <c r="W96" s="127" t="s">
        <v>63</v>
      </c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8"/>
      <c r="AM96" s="6"/>
      <c r="AN96" s="127" t="s">
        <v>71</v>
      </c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6"/>
      <c r="BD96" s="6"/>
      <c r="BE96" s="127" t="s">
        <v>63</v>
      </c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</row>
    <row r="97" spans="3:71" ht="14">
      <c r="C97" s="6"/>
      <c r="D97" s="6"/>
      <c r="E97" s="146" t="s">
        <v>188</v>
      </c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8"/>
      <c r="U97" s="19"/>
      <c r="V97" s="19"/>
      <c r="W97" s="146" t="s">
        <v>250</v>
      </c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9"/>
      <c r="AL97" s="20"/>
      <c r="AM97" s="19"/>
      <c r="AN97" s="149" t="s">
        <v>187</v>
      </c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8"/>
      <c r="BD97" s="19"/>
      <c r="BE97" s="149" t="s">
        <v>251</v>
      </c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</row>
    <row r="98" spans="3:71" ht="14">
      <c r="C98" s="6"/>
      <c r="D98" s="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8"/>
      <c r="U98" s="19"/>
      <c r="V98" s="19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9"/>
      <c r="AL98" s="20"/>
      <c r="AM98" s="19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8"/>
      <c r="BD98" s="19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</row>
    <row r="99" spans="3:71" ht="14">
      <c r="C99" s="6"/>
      <c r="D99" s="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8"/>
      <c r="U99" s="19"/>
      <c r="V99" s="19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9"/>
      <c r="AL99" s="20"/>
      <c r="AM99" s="19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8"/>
      <c r="BD99" s="19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</row>
    <row r="100" spans="3:71">
      <c r="E100" s="124"/>
      <c r="F100" s="125"/>
      <c r="G100" s="126"/>
      <c r="H100" t="s">
        <v>78</v>
      </c>
      <c r="AL100" s="8"/>
      <c r="AM100" s="6"/>
    </row>
  </sheetData>
  <mergeCells count="261">
    <mergeCell ref="BU81:BV81"/>
    <mergeCell ref="BI94:BJ94"/>
    <mergeCell ref="BM94:BN94"/>
    <mergeCell ref="BO94:BP94"/>
    <mergeCell ref="BO44:BP44"/>
    <mergeCell ref="H94:I94"/>
    <mergeCell ref="J94:K94"/>
    <mergeCell ref="N94:O94"/>
    <mergeCell ref="AA94:AB94"/>
    <mergeCell ref="AE94:AF94"/>
    <mergeCell ref="AG94:AH94"/>
    <mergeCell ref="AR73:AS73"/>
    <mergeCell ref="AX76:AY79"/>
    <mergeCell ref="AT81:AU81"/>
    <mergeCell ref="AP82:AQ82"/>
    <mergeCell ref="AT82:AU84"/>
    <mergeCell ref="AX82:AY82"/>
    <mergeCell ref="AT85:AU85"/>
    <mergeCell ref="AR86:AS86"/>
    <mergeCell ref="AV86:AW86"/>
    <mergeCell ref="AQ90:AR93"/>
    <mergeCell ref="AS90:AT93"/>
    <mergeCell ref="AU90:AV93"/>
    <mergeCell ref="AQ94:AR94"/>
    <mergeCell ref="AT31:AU31"/>
    <mergeCell ref="AP32:AQ32"/>
    <mergeCell ref="AT32:AU34"/>
    <mergeCell ref="AX32:AY32"/>
    <mergeCell ref="AT35:AU35"/>
    <mergeCell ref="AR36:AS36"/>
    <mergeCell ref="AV36:AW36"/>
    <mergeCell ref="AS40:AT43"/>
    <mergeCell ref="AU40:AV43"/>
    <mergeCell ref="AQ40:AR43"/>
    <mergeCell ref="AW40:AX43"/>
    <mergeCell ref="BK94:BL94"/>
    <mergeCell ref="BG94:BH94"/>
    <mergeCell ref="K81:L81"/>
    <mergeCell ref="AD81:AE81"/>
    <mergeCell ref="BL81:BM81"/>
    <mergeCell ref="Y44:Z44"/>
    <mergeCell ref="AY44:AZ44"/>
    <mergeCell ref="AY94:AZ94"/>
    <mergeCell ref="Q79:Y79"/>
    <mergeCell ref="BL82:BM84"/>
    <mergeCell ref="AQ44:AR44"/>
    <mergeCell ref="AU44:AV44"/>
    <mergeCell ref="AW44:AX44"/>
    <mergeCell ref="AS94:AT94"/>
    <mergeCell ref="AU94:AV94"/>
    <mergeCell ref="AW94:AX94"/>
    <mergeCell ref="AT67:AU70"/>
    <mergeCell ref="AJ44:AK44"/>
    <mergeCell ref="AN44:AO44"/>
    <mergeCell ref="AH44:AI44"/>
    <mergeCell ref="AF44:AG44"/>
    <mergeCell ref="AC44:AD44"/>
    <mergeCell ref="K67:L70"/>
    <mergeCell ref="AD67:AE70"/>
    <mergeCell ref="AN90:AO93"/>
    <mergeCell ref="R90:S93"/>
    <mergeCell ref="A51:BT52"/>
    <mergeCell ref="U58:V61"/>
    <mergeCell ref="BP82:BQ82"/>
    <mergeCell ref="BO90:BP93"/>
    <mergeCell ref="BA90:BB93"/>
    <mergeCell ref="BE90:BF93"/>
    <mergeCell ref="BH76:BI79"/>
    <mergeCell ref="BR90:BS93"/>
    <mergeCell ref="BN86:BO86"/>
    <mergeCell ref="Y40:Z43"/>
    <mergeCell ref="AA40:AB43"/>
    <mergeCell ref="AH40:AI43"/>
    <mergeCell ref="E94:F94"/>
    <mergeCell ref="E44:F44"/>
    <mergeCell ref="L44:M44"/>
    <mergeCell ref="R44:S44"/>
    <mergeCell ref="W44:X44"/>
    <mergeCell ref="AA44:AB44"/>
    <mergeCell ref="R94:S94"/>
    <mergeCell ref="L94:M94"/>
    <mergeCell ref="W94:X94"/>
    <mergeCell ref="AC94:AD94"/>
    <mergeCell ref="N90:O93"/>
    <mergeCell ref="I86:J86"/>
    <mergeCell ref="M86:N86"/>
    <mergeCell ref="Q86:R86"/>
    <mergeCell ref="X86:Y86"/>
    <mergeCell ref="AG90:AH93"/>
    <mergeCell ref="K31:L31"/>
    <mergeCell ref="AD31:AE31"/>
    <mergeCell ref="AD32:AE34"/>
    <mergeCell ref="BL67:BM70"/>
    <mergeCell ref="BA44:BB44"/>
    <mergeCell ref="BE44:BF44"/>
    <mergeCell ref="E40:F43"/>
    <mergeCell ref="H40:I43"/>
    <mergeCell ref="F59:H59"/>
    <mergeCell ref="AN46:BB46"/>
    <mergeCell ref="F54:H54"/>
    <mergeCell ref="F55:H55"/>
    <mergeCell ref="F56:H56"/>
    <mergeCell ref="E53:H53"/>
    <mergeCell ref="AN40:AO43"/>
    <mergeCell ref="L40:M43"/>
    <mergeCell ref="AS44:AT44"/>
    <mergeCell ref="BI44:BJ44"/>
    <mergeCell ref="BM44:BN44"/>
    <mergeCell ref="AN47:BB49"/>
    <mergeCell ref="BE47:BS49"/>
    <mergeCell ref="BC58:BD61"/>
    <mergeCell ref="U64:V64"/>
    <mergeCell ref="BC64:BD64"/>
    <mergeCell ref="K32:L34"/>
    <mergeCell ref="K35:L35"/>
    <mergeCell ref="AD35:AE35"/>
    <mergeCell ref="AX26:AY29"/>
    <mergeCell ref="A61:C61"/>
    <mergeCell ref="F61:H61"/>
    <mergeCell ref="E50:G50"/>
    <mergeCell ref="W47:AJ49"/>
    <mergeCell ref="AW90:AX93"/>
    <mergeCell ref="K85:L85"/>
    <mergeCell ref="K82:L84"/>
    <mergeCell ref="AD82:AE84"/>
    <mergeCell ref="J90:K93"/>
    <mergeCell ref="L90:M93"/>
    <mergeCell ref="A32:C32"/>
    <mergeCell ref="A29:C29"/>
    <mergeCell ref="F57:H57"/>
    <mergeCell ref="F58:H58"/>
    <mergeCell ref="A79:C79"/>
    <mergeCell ref="A82:C82"/>
    <mergeCell ref="AC90:AD93"/>
    <mergeCell ref="J44:K44"/>
    <mergeCell ref="N44:O44"/>
    <mergeCell ref="X36:Y36"/>
    <mergeCell ref="AN97:BB99"/>
    <mergeCell ref="BE97:BS99"/>
    <mergeCell ref="F60:H60"/>
    <mergeCell ref="W90:X93"/>
    <mergeCell ref="AA90:AB93"/>
    <mergeCell ref="AB86:AC86"/>
    <mergeCell ref="BF86:BG86"/>
    <mergeCell ref="BJ86:BK86"/>
    <mergeCell ref="G82:H82"/>
    <mergeCell ref="O82:P82"/>
    <mergeCell ref="Z82:AA82"/>
    <mergeCell ref="BH82:BI82"/>
    <mergeCell ref="E90:F93"/>
    <mergeCell ref="H90:I93"/>
    <mergeCell ref="AD85:AE85"/>
    <mergeCell ref="AN96:BB96"/>
    <mergeCell ref="BE95:BS95"/>
    <mergeCell ref="BI90:BJ93"/>
    <mergeCell ref="BK90:BL93"/>
    <mergeCell ref="BR94:BS94"/>
    <mergeCell ref="AN94:AO94"/>
    <mergeCell ref="AJ94:AK94"/>
    <mergeCell ref="BA94:BB94"/>
    <mergeCell ref="BE94:BF94"/>
    <mergeCell ref="AB36:AC36"/>
    <mergeCell ref="Z32:AA32"/>
    <mergeCell ref="BH26:BI29"/>
    <mergeCell ref="BM90:BN93"/>
    <mergeCell ref="E96:S96"/>
    <mergeCell ref="AP76:AQ79"/>
    <mergeCell ref="BL85:BM85"/>
    <mergeCell ref="W95:AK95"/>
    <mergeCell ref="AN95:BB95"/>
    <mergeCell ref="I36:J36"/>
    <mergeCell ref="M36:N36"/>
    <mergeCell ref="Q36:R36"/>
    <mergeCell ref="AJ40:AK43"/>
    <mergeCell ref="E46:S46"/>
    <mergeCell ref="W45:AK45"/>
    <mergeCell ref="AN45:BB45"/>
    <mergeCell ref="W40:X43"/>
    <mergeCell ref="E45:S45"/>
    <mergeCell ref="W46:AK46"/>
    <mergeCell ref="J40:K43"/>
    <mergeCell ref="N40:O43"/>
    <mergeCell ref="R40:S43"/>
    <mergeCell ref="H44:I44"/>
    <mergeCell ref="BA40:BB43"/>
    <mergeCell ref="BP26:BQ29"/>
    <mergeCell ref="BE45:BS45"/>
    <mergeCell ref="BF36:BG36"/>
    <mergeCell ref="BJ36:BK36"/>
    <mergeCell ref="BI40:BJ43"/>
    <mergeCell ref="BK40:BL43"/>
    <mergeCell ref="BH32:BI32"/>
    <mergeCell ref="BR40:BS43"/>
    <mergeCell ref="BM40:BN43"/>
    <mergeCell ref="BN36:BO36"/>
    <mergeCell ref="BP32:BQ32"/>
    <mergeCell ref="BO40:BP43"/>
    <mergeCell ref="BL32:BM34"/>
    <mergeCell ref="BL31:BM31"/>
    <mergeCell ref="BL35:BM35"/>
    <mergeCell ref="BE40:BF43"/>
    <mergeCell ref="AZ29:BG29"/>
    <mergeCell ref="BR44:BS44"/>
    <mergeCell ref="BK44:BL44"/>
    <mergeCell ref="AP26:AQ29"/>
    <mergeCell ref="F4:H4"/>
    <mergeCell ref="F5:H5"/>
    <mergeCell ref="F6:H6"/>
    <mergeCell ref="F7:H7"/>
    <mergeCell ref="F8:H8"/>
    <mergeCell ref="F9:H9"/>
    <mergeCell ref="G26:H29"/>
    <mergeCell ref="Q29:Y29"/>
    <mergeCell ref="A1:BT2"/>
    <mergeCell ref="U8:V11"/>
    <mergeCell ref="BC8:BD11"/>
    <mergeCell ref="K17:L20"/>
    <mergeCell ref="AD17:AE20"/>
    <mergeCell ref="AT17:AU20"/>
    <mergeCell ref="BL17:BM20"/>
    <mergeCell ref="A11:C11"/>
    <mergeCell ref="BP36:BQ36"/>
    <mergeCell ref="G32:H32"/>
    <mergeCell ref="O32:P32"/>
    <mergeCell ref="K23:L23"/>
    <mergeCell ref="AD23:AE23"/>
    <mergeCell ref="AS23:AT23"/>
    <mergeCell ref="BL23:BM23"/>
    <mergeCell ref="U14:V14"/>
    <mergeCell ref="BC14:BD14"/>
    <mergeCell ref="AG36:AH36"/>
    <mergeCell ref="F10:H10"/>
    <mergeCell ref="F11:H11"/>
    <mergeCell ref="E3:H3"/>
    <mergeCell ref="O26:P29"/>
    <mergeCell ref="Z26:AA29"/>
    <mergeCell ref="AH26:AI29"/>
    <mergeCell ref="AH32:AI32"/>
    <mergeCell ref="E100:G100"/>
    <mergeCell ref="BE46:BS46"/>
    <mergeCell ref="E95:S95"/>
    <mergeCell ref="W96:AK96"/>
    <mergeCell ref="BE96:BS96"/>
    <mergeCell ref="AJ90:AK93"/>
    <mergeCell ref="AE90:AF93"/>
    <mergeCell ref="AF86:AG86"/>
    <mergeCell ref="AH82:AI82"/>
    <mergeCell ref="BP76:BQ79"/>
    <mergeCell ref="G76:H79"/>
    <mergeCell ref="O76:P79"/>
    <mergeCell ref="Z76:AA79"/>
    <mergeCell ref="AH76:AI79"/>
    <mergeCell ref="K73:L73"/>
    <mergeCell ref="AD73:AE73"/>
    <mergeCell ref="BL73:BM73"/>
    <mergeCell ref="E97:S99"/>
    <mergeCell ref="W97:AJ99"/>
    <mergeCell ref="AZ79:BG79"/>
    <mergeCell ref="E47:S49"/>
    <mergeCell ref="AF40:AG43"/>
    <mergeCell ref="AC40:AD43"/>
  </mergeCells>
  <phoneticPr fontId="1"/>
  <pageMargins left="0.70866141732283472" right="0.70866141732283472" top="0.78740157480314965" bottom="0.59055118110236227" header="0.31496062992125984" footer="0.31496062992125984"/>
  <pageSetup paperSize="9" scale="76" fitToHeight="0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workbookViewId="0">
      <selection activeCell="I30" sqref="I30:I31"/>
    </sheetView>
  </sheetViews>
  <sheetFormatPr defaultRowHeight="13"/>
  <cols>
    <col min="1" max="1" width="4.90625" customWidth="1"/>
    <col min="2" max="2" width="6.6328125" customWidth="1"/>
    <col min="3" max="3" width="12.08984375" style="57" customWidth="1"/>
    <col min="4" max="4" width="7.81640625" style="85" customWidth="1"/>
    <col min="5" max="5" width="12.90625" customWidth="1"/>
    <col min="6" max="6" width="7.81640625" customWidth="1"/>
    <col min="7" max="7" width="12.08984375" style="57" customWidth="1"/>
    <col min="8" max="8" width="2.90625" customWidth="1"/>
    <col min="9" max="9" width="4.90625" customWidth="1"/>
    <col min="10" max="10" width="6.6328125" customWidth="1"/>
    <col min="11" max="11" width="12.08984375" customWidth="1"/>
    <col min="12" max="12" width="7.81640625" style="57" customWidth="1"/>
    <col min="13" max="13" width="12.90625" customWidth="1"/>
    <col min="14" max="14" width="7.81640625" style="57" customWidth="1"/>
    <col min="15" max="15" width="12.08984375" customWidth="1"/>
    <col min="17" max="20" width="6.26953125" customWidth="1"/>
  </cols>
  <sheetData>
    <row r="1" spans="1:15" ht="16.5">
      <c r="A1" s="338" t="s">
        <v>60</v>
      </c>
      <c r="B1" s="338"/>
      <c r="C1" s="338"/>
      <c r="D1" s="338"/>
      <c r="E1" s="338"/>
      <c r="F1" s="338"/>
    </row>
    <row r="3" spans="1:15" ht="23.25" customHeight="1">
      <c r="A3" s="337" t="s">
        <v>231</v>
      </c>
      <c r="B3" s="337"/>
      <c r="C3" s="337"/>
      <c r="D3" s="337"/>
      <c r="E3" s="337"/>
      <c r="F3" s="337"/>
      <c r="G3" s="337"/>
      <c r="I3" s="337" t="s">
        <v>232</v>
      </c>
      <c r="J3" s="337"/>
      <c r="K3" s="337"/>
      <c r="L3" s="337"/>
      <c r="M3" s="337"/>
      <c r="N3" s="337"/>
      <c r="O3" s="337"/>
    </row>
    <row r="4" spans="1:15" ht="23.25" customHeight="1">
      <c r="A4" s="341" t="s">
        <v>196</v>
      </c>
      <c r="B4" s="342"/>
      <c r="C4" s="342"/>
      <c r="D4" s="342"/>
      <c r="E4" s="342"/>
      <c r="F4" s="342"/>
      <c r="G4" s="342"/>
      <c r="I4" s="339" t="s">
        <v>198</v>
      </c>
      <c r="J4" s="340"/>
      <c r="K4" s="340"/>
      <c r="L4" s="340"/>
      <c r="M4" s="340"/>
      <c r="N4" s="340"/>
      <c r="O4" s="340"/>
    </row>
    <row r="5" spans="1:15" ht="23.25" customHeight="1" thickBot="1">
      <c r="A5" s="335"/>
      <c r="B5" s="335" t="s">
        <v>30</v>
      </c>
      <c r="C5" s="337" t="s">
        <v>31</v>
      </c>
      <c r="D5" s="335"/>
      <c r="E5" s="335"/>
      <c r="F5" s="335"/>
      <c r="G5" s="337"/>
      <c r="I5" s="335"/>
      <c r="J5" s="335" t="s">
        <v>30</v>
      </c>
      <c r="K5" s="337" t="s">
        <v>31</v>
      </c>
      <c r="L5" s="335"/>
      <c r="M5" s="335"/>
      <c r="N5" s="335"/>
      <c r="O5" s="337"/>
    </row>
    <row r="6" spans="1:15" ht="23.25" customHeight="1">
      <c r="A6" s="335"/>
      <c r="B6" s="336"/>
      <c r="C6" s="113" t="s">
        <v>61</v>
      </c>
      <c r="D6" s="112" t="s">
        <v>190</v>
      </c>
      <c r="E6" s="95" t="s">
        <v>76</v>
      </c>
      <c r="F6" s="110" t="s">
        <v>189</v>
      </c>
      <c r="G6" s="113" t="s">
        <v>61</v>
      </c>
      <c r="I6" s="335"/>
      <c r="J6" s="336"/>
      <c r="K6" s="113" t="s">
        <v>61</v>
      </c>
      <c r="L6" s="112" t="s">
        <v>190</v>
      </c>
      <c r="M6" s="95" t="s">
        <v>76</v>
      </c>
      <c r="N6" s="110" t="s">
        <v>189</v>
      </c>
      <c r="O6" s="113" t="s">
        <v>61</v>
      </c>
    </row>
    <row r="7" spans="1:15" ht="23.25" customHeight="1">
      <c r="A7" s="62" t="s">
        <v>0</v>
      </c>
      <c r="B7" s="109">
        <v>0.375</v>
      </c>
      <c r="C7" s="114" t="str">
        <f>U10成績!F12</f>
        <v>おんが</v>
      </c>
      <c r="D7" s="112" t="str">
        <f>C9</f>
        <v>小倉南S</v>
      </c>
      <c r="E7" s="96" t="str">
        <f>C10</f>
        <v>中　井</v>
      </c>
      <c r="F7" s="111" t="str">
        <f>G9</f>
        <v>穴　生</v>
      </c>
      <c r="G7" s="116" t="str">
        <f>U10成績!J14</f>
        <v>湯　川</v>
      </c>
      <c r="I7" s="84" t="s">
        <v>0</v>
      </c>
      <c r="J7" s="109">
        <v>0.375</v>
      </c>
      <c r="K7" s="114" t="str">
        <f>U10成績!H14</f>
        <v>Berry</v>
      </c>
      <c r="L7" s="112" t="str">
        <f>K9</f>
        <v>IBUKI</v>
      </c>
      <c r="M7" s="96" t="str">
        <f>K10</f>
        <v>ひびき</v>
      </c>
      <c r="N7" s="111" t="str">
        <f>O9</f>
        <v>Azul</v>
      </c>
      <c r="O7" s="116" t="str">
        <f>U10成績!N12</f>
        <v>IBUKI‐Ｃ</v>
      </c>
    </row>
    <row r="8" spans="1:15" ht="23.25" customHeight="1">
      <c r="A8" s="84" t="s">
        <v>1</v>
      </c>
      <c r="B8" s="109">
        <v>0.41666666666666669</v>
      </c>
      <c r="C8" s="116"/>
      <c r="D8" s="112"/>
      <c r="E8" s="96"/>
      <c r="F8" s="111"/>
      <c r="G8" s="116"/>
      <c r="I8" s="84" t="s">
        <v>1</v>
      </c>
      <c r="J8" s="109">
        <v>0.41666666666666669</v>
      </c>
      <c r="K8" s="116"/>
      <c r="L8" s="112"/>
      <c r="M8" s="96"/>
      <c r="N8" s="111"/>
      <c r="O8" s="116"/>
    </row>
    <row r="9" spans="1:15" ht="23.25" customHeight="1">
      <c r="A9" s="84" t="s">
        <v>2</v>
      </c>
      <c r="B9" s="109">
        <v>0.45833333333333331</v>
      </c>
      <c r="C9" s="116" t="str">
        <f>U10成績!J18</f>
        <v>小倉南S</v>
      </c>
      <c r="D9" s="112" t="str">
        <f>C7</f>
        <v>おんが</v>
      </c>
      <c r="E9" s="96" t="str">
        <f>C12</f>
        <v>ジュピター</v>
      </c>
      <c r="F9" s="111" t="str">
        <f>G7</f>
        <v>湯　川</v>
      </c>
      <c r="G9" s="116" t="str">
        <f>U10成績!R10</f>
        <v>穴　生</v>
      </c>
      <c r="I9" s="84" t="s">
        <v>2</v>
      </c>
      <c r="J9" s="109">
        <v>0.45833333333333331</v>
      </c>
      <c r="K9" s="116" t="str">
        <f>U10成績!P10</f>
        <v>IBUKI</v>
      </c>
      <c r="L9" s="112" t="str">
        <f>K7</f>
        <v>Berry</v>
      </c>
      <c r="M9" s="96" t="str">
        <f>K12</f>
        <v>中　間</v>
      </c>
      <c r="N9" s="111" t="str">
        <f>O7</f>
        <v>IBUKI‐Ｃ</v>
      </c>
      <c r="O9" s="116" t="str">
        <f>U10成績!L18</f>
        <v>Azul</v>
      </c>
    </row>
    <row r="10" spans="1:15" ht="23.25" customHeight="1">
      <c r="A10" s="84" t="s">
        <v>6</v>
      </c>
      <c r="B10" s="109">
        <v>0.5</v>
      </c>
      <c r="C10" s="116" t="str">
        <f>U10成績!F6</f>
        <v>中　井</v>
      </c>
      <c r="D10" s="112" t="s">
        <v>247</v>
      </c>
      <c r="E10" s="97" t="s">
        <v>191</v>
      </c>
      <c r="F10" s="111" t="str">
        <f>C12</f>
        <v>ジュピター</v>
      </c>
      <c r="G10" s="116" t="s">
        <v>29</v>
      </c>
      <c r="I10" s="84" t="s">
        <v>6</v>
      </c>
      <c r="J10" s="109">
        <v>0.5</v>
      </c>
      <c r="K10" s="116" t="str">
        <f>U10成績!J6</f>
        <v>ひびき</v>
      </c>
      <c r="L10" s="112" t="s">
        <v>246</v>
      </c>
      <c r="M10" s="97" t="s">
        <v>191</v>
      </c>
      <c r="N10" s="111" t="str">
        <f>K12</f>
        <v>中　間</v>
      </c>
      <c r="O10" s="116" t="s">
        <v>29</v>
      </c>
    </row>
    <row r="11" spans="1:15" ht="23.25" customHeight="1">
      <c r="A11" s="84" t="s">
        <v>3</v>
      </c>
      <c r="B11" s="109">
        <v>0.54166666666666663</v>
      </c>
      <c r="C11" s="116"/>
      <c r="D11" s="112"/>
      <c r="F11" s="111"/>
      <c r="G11" s="116"/>
      <c r="I11" s="84" t="s">
        <v>3</v>
      </c>
      <c r="J11" s="109">
        <v>0.54166666666666663</v>
      </c>
      <c r="K11" s="116"/>
      <c r="L11" s="112"/>
      <c r="N11" s="111"/>
      <c r="O11" s="116"/>
    </row>
    <row r="12" spans="1:15" ht="23.25" customHeight="1">
      <c r="A12" s="84" t="s">
        <v>5</v>
      </c>
      <c r="B12" s="109">
        <v>0.58333333333333337</v>
      </c>
      <c r="C12" s="116" t="str">
        <f>U10成績!D8</f>
        <v>ジュピター</v>
      </c>
      <c r="D12" s="112" t="str">
        <f>C10</f>
        <v>中　井</v>
      </c>
      <c r="E12" s="97" t="s">
        <v>195</v>
      </c>
      <c r="F12" s="111" t="str">
        <f>G10</f>
        <v>①勝</v>
      </c>
      <c r="G12" s="116" t="s">
        <v>197</v>
      </c>
      <c r="I12" s="84" t="s">
        <v>5</v>
      </c>
      <c r="J12" s="109">
        <v>0.58333333333333337</v>
      </c>
      <c r="K12" s="116" t="str">
        <f>U10成績!N8</f>
        <v>中　間</v>
      </c>
      <c r="L12" s="112" t="str">
        <f>K10</f>
        <v>ひびき</v>
      </c>
      <c r="M12" s="97" t="s">
        <v>195</v>
      </c>
      <c r="N12" s="111" t="str">
        <f>O10</f>
        <v>①勝</v>
      </c>
      <c r="O12" s="116" t="s">
        <v>197</v>
      </c>
    </row>
    <row r="13" spans="1:15" ht="23.25" customHeight="1" thickBot="1">
      <c r="A13" s="84" t="s">
        <v>4</v>
      </c>
      <c r="B13" s="109">
        <v>0.625</v>
      </c>
      <c r="C13" s="117"/>
      <c r="D13" s="112"/>
      <c r="E13" s="97"/>
      <c r="F13" s="111"/>
      <c r="G13" s="117"/>
      <c r="I13" s="84" t="s">
        <v>4</v>
      </c>
      <c r="J13" s="109">
        <v>0.625</v>
      </c>
      <c r="K13" s="117"/>
      <c r="L13" s="112"/>
      <c r="M13" s="97"/>
      <c r="N13" s="111"/>
      <c r="O13" s="117"/>
    </row>
    <row r="14" spans="1:15">
      <c r="A14" s="55"/>
      <c r="I14" s="55"/>
      <c r="J14" s="57"/>
    </row>
    <row r="15" spans="1:15">
      <c r="B15" s="56"/>
    </row>
    <row r="16" spans="1:15" ht="23.25" customHeight="1">
      <c r="A16" s="337" t="s">
        <v>233</v>
      </c>
      <c r="B16" s="337"/>
      <c r="C16" s="337"/>
      <c r="D16" s="337"/>
      <c r="E16" s="337"/>
      <c r="F16" s="337"/>
      <c r="G16" s="337"/>
      <c r="I16" s="337" t="s">
        <v>234</v>
      </c>
      <c r="J16" s="337"/>
      <c r="K16" s="337"/>
      <c r="L16" s="337"/>
      <c r="M16" s="337"/>
      <c r="N16" s="337"/>
      <c r="O16" s="337"/>
    </row>
    <row r="17" spans="1:15" ht="23.25" customHeight="1">
      <c r="A17" s="331" t="s">
        <v>199</v>
      </c>
      <c r="B17" s="332"/>
      <c r="C17" s="332"/>
      <c r="D17" s="332"/>
      <c r="E17" s="332"/>
      <c r="F17" s="332"/>
      <c r="G17" s="332"/>
      <c r="I17" s="333" t="s">
        <v>200</v>
      </c>
      <c r="J17" s="334"/>
      <c r="K17" s="334"/>
      <c r="L17" s="334"/>
      <c r="M17" s="334"/>
      <c r="N17" s="334"/>
      <c r="O17" s="334"/>
    </row>
    <row r="18" spans="1:15" ht="23.25" customHeight="1" thickBot="1">
      <c r="A18" s="335"/>
      <c r="B18" s="335" t="s">
        <v>30</v>
      </c>
      <c r="C18" s="337" t="s">
        <v>31</v>
      </c>
      <c r="D18" s="335"/>
      <c r="E18" s="335"/>
      <c r="F18" s="335"/>
      <c r="G18" s="337"/>
      <c r="I18" s="335"/>
      <c r="J18" s="335" t="s">
        <v>30</v>
      </c>
      <c r="K18" s="337" t="s">
        <v>31</v>
      </c>
      <c r="L18" s="335"/>
      <c r="M18" s="335"/>
      <c r="N18" s="335"/>
      <c r="O18" s="337"/>
    </row>
    <row r="19" spans="1:15" ht="23.25" customHeight="1">
      <c r="A19" s="335"/>
      <c r="B19" s="336"/>
      <c r="C19" s="113" t="s">
        <v>61</v>
      </c>
      <c r="D19" s="112" t="s">
        <v>190</v>
      </c>
      <c r="E19" s="95" t="s">
        <v>76</v>
      </c>
      <c r="F19" s="110" t="s">
        <v>189</v>
      </c>
      <c r="G19" s="113" t="s">
        <v>61</v>
      </c>
      <c r="I19" s="335"/>
      <c r="J19" s="336"/>
      <c r="K19" s="113" t="s">
        <v>61</v>
      </c>
      <c r="L19" s="112" t="s">
        <v>190</v>
      </c>
      <c r="M19" s="95" t="s">
        <v>76</v>
      </c>
      <c r="N19" s="110" t="s">
        <v>189</v>
      </c>
      <c r="O19" s="113" t="s">
        <v>61</v>
      </c>
    </row>
    <row r="20" spans="1:15" ht="23.25" customHeight="1">
      <c r="A20" s="84" t="s">
        <v>0</v>
      </c>
      <c r="B20" s="109">
        <v>0.375</v>
      </c>
      <c r="C20" s="114" t="str">
        <f>U10成績!N14</f>
        <v>花　尾</v>
      </c>
      <c r="D20" s="112" t="str">
        <f>C22</f>
        <v>本城</v>
      </c>
      <c r="E20" s="96" t="str">
        <f>C23</f>
        <v>折尾西</v>
      </c>
      <c r="F20" s="111" t="str">
        <f>G22</f>
        <v>WISH</v>
      </c>
      <c r="G20" s="116" t="str">
        <f>U10成績!L12</f>
        <v>高　須</v>
      </c>
      <c r="I20" s="84" t="s">
        <v>0</v>
      </c>
      <c r="J20" s="109">
        <v>0.375</v>
      </c>
      <c r="K20" s="114" t="str">
        <f>U10成績!L8</f>
        <v>浅　川</v>
      </c>
      <c r="L20" s="112" t="str">
        <f>K23</f>
        <v>日　明</v>
      </c>
      <c r="M20" s="96" t="str">
        <f>K22</f>
        <v>青　山</v>
      </c>
      <c r="N20" s="111" t="str">
        <f>O23</f>
        <v>神理</v>
      </c>
      <c r="O20" s="116" t="str">
        <f>U10成績!H16</f>
        <v>ルーク</v>
      </c>
    </row>
    <row r="21" spans="1:15" ht="23.25" customHeight="1">
      <c r="A21" s="84" t="s">
        <v>1</v>
      </c>
      <c r="B21" s="109">
        <v>0.41666666666666669</v>
      </c>
      <c r="C21" s="116"/>
      <c r="D21" s="112"/>
      <c r="E21" s="96"/>
      <c r="F21" s="111"/>
      <c r="G21" s="116"/>
      <c r="I21" s="84" t="s">
        <v>1</v>
      </c>
      <c r="J21" s="109">
        <v>0.41666666666666669</v>
      </c>
      <c r="K21" s="115"/>
      <c r="L21" s="112"/>
      <c r="M21" s="98"/>
      <c r="N21" s="112"/>
      <c r="O21" s="115"/>
    </row>
    <row r="22" spans="1:15" ht="23.25" customHeight="1">
      <c r="A22" s="84" t="s">
        <v>2</v>
      </c>
      <c r="B22" s="109">
        <v>0.45833333333333331</v>
      </c>
      <c r="C22" s="116" t="str">
        <f>U10成績!P18</f>
        <v>本城</v>
      </c>
      <c r="D22" s="112" t="str">
        <f>C20</f>
        <v>花　尾</v>
      </c>
      <c r="E22" s="96" t="str">
        <f>C25</f>
        <v>折　尾</v>
      </c>
      <c r="F22" s="111" t="str">
        <f>G20</f>
        <v>高　須</v>
      </c>
      <c r="G22" s="116" t="str">
        <f>U10成績!D10</f>
        <v>WISH</v>
      </c>
      <c r="I22" s="84" t="s">
        <v>2</v>
      </c>
      <c r="J22" s="109">
        <v>0.45833333333333331</v>
      </c>
      <c r="K22" s="116" t="str">
        <f>U10成績!F10</f>
        <v>青　山</v>
      </c>
      <c r="L22" s="112" t="str">
        <f>K20</f>
        <v>浅　川</v>
      </c>
      <c r="M22" s="96" t="str">
        <f>K26</f>
        <v>深　町</v>
      </c>
      <c r="N22" s="111" t="str">
        <f>O20</f>
        <v>ルーク</v>
      </c>
      <c r="O22" s="116" t="str">
        <f>U10成績!H12</f>
        <v>PSTC</v>
      </c>
    </row>
    <row r="23" spans="1:15" ht="23.25" customHeight="1">
      <c r="A23" s="84" t="s">
        <v>6</v>
      </c>
      <c r="B23" s="109">
        <v>0.5</v>
      </c>
      <c r="C23" s="116" t="str">
        <f>U10成績!L6</f>
        <v>折尾西</v>
      </c>
      <c r="D23" s="112" t="s">
        <v>247</v>
      </c>
      <c r="E23" s="97" t="s">
        <v>191</v>
      </c>
      <c r="F23" s="111" t="str">
        <f>C25</f>
        <v>折　尾</v>
      </c>
      <c r="G23" s="116" t="s">
        <v>29</v>
      </c>
      <c r="I23" s="84" t="s">
        <v>6</v>
      </c>
      <c r="J23" s="109">
        <v>0.5</v>
      </c>
      <c r="K23" s="116" t="str">
        <f>U10成績!D14</f>
        <v>日　明</v>
      </c>
      <c r="L23" s="112" t="str">
        <f>K22</f>
        <v>青　山</v>
      </c>
      <c r="M23" s="97" t="s">
        <v>191</v>
      </c>
      <c r="N23" s="111" t="str">
        <f>O22</f>
        <v>PSTC</v>
      </c>
      <c r="O23" s="116" t="str">
        <f>U10成績!H18</f>
        <v>神理</v>
      </c>
    </row>
    <row r="24" spans="1:15" ht="23.25" customHeight="1">
      <c r="A24" s="84" t="s">
        <v>3</v>
      </c>
      <c r="B24" s="109">
        <v>0.54166666666666663</v>
      </c>
      <c r="C24" s="116"/>
      <c r="D24" s="112"/>
      <c r="F24" s="111"/>
      <c r="G24" s="116"/>
      <c r="I24" s="84" t="s">
        <v>3</v>
      </c>
      <c r="J24" s="109">
        <v>0.54166666666666663</v>
      </c>
      <c r="K24" s="115"/>
      <c r="M24" s="98"/>
      <c r="O24" s="115"/>
    </row>
    <row r="25" spans="1:15" ht="23.25" customHeight="1">
      <c r="A25" s="84" t="s">
        <v>5</v>
      </c>
      <c r="B25" s="109">
        <v>0.58333333333333337</v>
      </c>
      <c r="C25" s="116" t="str">
        <f>U10成績!F8</f>
        <v>折　尾</v>
      </c>
      <c r="D25" s="112" t="str">
        <f>C23</f>
        <v>折尾西</v>
      </c>
      <c r="E25" s="97" t="s">
        <v>195</v>
      </c>
      <c r="F25" s="111" t="str">
        <f>G23</f>
        <v>①勝</v>
      </c>
      <c r="G25" s="116" t="s">
        <v>197</v>
      </c>
      <c r="I25" s="84" t="s">
        <v>5</v>
      </c>
      <c r="J25" s="109">
        <v>0.58333333333333337</v>
      </c>
      <c r="K25" s="116" t="s">
        <v>201</v>
      </c>
      <c r="L25" s="112" t="s">
        <v>244</v>
      </c>
      <c r="M25" s="97" t="s">
        <v>245</v>
      </c>
      <c r="N25" s="111" t="s">
        <v>248</v>
      </c>
      <c r="O25" s="116" t="s">
        <v>197</v>
      </c>
    </row>
    <row r="26" spans="1:15" ht="23.25" customHeight="1" thickBot="1">
      <c r="A26" s="84" t="s">
        <v>4</v>
      </c>
      <c r="B26" s="109">
        <v>0.625</v>
      </c>
      <c r="C26" s="117"/>
      <c r="D26" s="112"/>
      <c r="E26" s="97"/>
      <c r="F26" s="111"/>
      <c r="G26" s="117"/>
      <c r="I26" s="84" t="s">
        <v>4</v>
      </c>
      <c r="J26" s="109">
        <v>0.625</v>
      </c>
      <c r="K26" s="117" t="str">
        <f>U10成績!R6</f>
        <v>深　町</v>
      </c>
      <c r="L26" s="112" t="str">
        <f>K25</f>
        <v>①勝</v>
      </c>
      <c r="M26" s="97" t="s">
        <v>202</v>
      </c>
      <c r="N26" s="111" t="str">
        <f>O25</f>
        <v>③勝</v>
      </c>
      <c r="O26" s="117" t="s">
        <v>204</v>
      </c>
    </row>
    <row r="27" spans="1:15">
      <c r="A27" s="58"/>
      <c r="B27" s="59"/>
      <c r="C27" s="58"/>
      <c r="D27" s="58"/>
      <c r="E27" s="60"/>
      <c r="F27" s="60"/>
      <c r="G27" s="58"/>
      <c r="I27" s="55"/>
      <c r="J27" s="57"/>
      <c r="K27" s="56"/>
    </row>
    <row r="28" spans="1:15" ht="23.25" customHeight="1">
      <c r="A28" s="337" t="s">
        <v>239</v>
      </c>
      <c r="B28" s="337"/>
      <c r="C28" s="337"/>
      <c r="D28" s="337"/>
      <c r="E28" s="337"/>
      <c r="F28" s="337"/>
      <c r="G28" s="337"/>
      <c r="I28" s="337" t="s">
        <v>249</v>
      </c>
      <c r="J28" s="337"/>
      <c r="K28" s="337"/>
      <c r="L28" s="337"/>
      <c r="M28" s="337"/>
      <c r="N28" s="337"/>
      <c r="O28" s="337"/>
    </row>
    <row r="29" spans="1:15" ht="23.25" customHeight="1">
      <c r="A29" s="343" t="s">
        <v>205</v>
      </c>
      <c r="B29" s="344"/>
      <c r="C29" s="344"/>
      <c r="D29" s="344"/>
      <c r="E29" s="344"/>
      <c r="F29" s="344"/>
      <c r="G29" s="344"/>
      <c r="I29" s="345" t="s">
        <v>206</v>
      </c>
      <c r="J29" s="346"/>
      <c r="K29" s="346"/>
      <c r="L29" s="346"/>
      <c r="M29" s="346"/>
      <c r="N29" s="346"/>
      <c r="O29" s="346"/>
    </row>
    <row r="30" spans="1:15" ht="23.25" customHeight="1" thickBot="1">
      <c r="A30" s="335"/>
      <c r="B30" s="335" t="s">
        <v>30</v>
      </c>
      <c r="C30" s="337" t="s">
        <v>31</v>
      </c>
      <c r="D30" s="335"/>
      <c r="E30" s="335"/>
      <c r="F30" s="335"/>
      <c r="G30" s="337"/>
      <c r="I30" s="335"/>
      <c r="J30" s="335" t="s">
        <v>30</v>
      </c>
      <c r="K30" s="337" t="s">
        <v>31</v>
      </c>
      <c r="L30" s="335"/>
      <c r="M30" s="335"/>
      <c r="N30" s="335"/>
      <c r="O30" s="337"/>
    </row>
    <row r="31" spans="1:15" ht="23.25" customHeight="1">
      <c r="A31" s="335"/>
      <c r="B31" s="336"/>
      <c r="C31" s="113" t="s">
        <v>61</v>
      </c>
      <c r="D31" s="112" t="s">
        <v>190</v>
      </c>
      <c r="E31" s="95" t="s">
        <v>76</v>
      </c>
      <c r="F31" s="110" t="s">
        <v>189</v>
      </c>
      <c r="G31" s="113" t="s">
        <v>61</v>
      </c>
      <c r="I31" s="335"/>
      <c r="J31" s="336"/>
      <c r="K31" s="113" t="s">
        <v>61</v>
      </c>
      <c r="L31" s="112" t="s">
        <v>190</v>
      </c>
      <c r="M31" s="95" t="s">
        <v>76</v>
      </c>
      <c r="N31" s="110" t="s">
        <v>189</v>
      </c>
      <c r="O31" s="113" t="s">
        <v>61</v>
      </c>
    </row>
    <row r="32" spans="1:15" ht="23.25" customHeight="1">
      <c r="A32" s="84" t="s">
        <v>182</v>
      </c>
      <c r="B32" s="118">
        <v>0.375</v>
      </c>
      <c r="C32" s="116"/>
      <c r="D32" s="112"/>
      <c r="E32" s="95"/>
      <c r="F32" s="110"/>
      <c r="G32" s="116"/>
      <c r="I32" s="84" t="s">
        <v>182</v>
      </c>
      <c r="J32" s="118">
        <v>0.375</v>
      </c>
      <c r="K32" s="116"/>
      <c r="L32" s="112"/>
      <c r="M32" s="95"/>
      <c r="N32" s="110"/>
      <c r="O32" s="116"/>
    </row>
    <row r="33" spans="1:15" ht="23.25" customHeight="1">
      <c r="A33" s="84" t="s">
        <v>183</v>
      </c>
      <c r="B33" s="109">
        <v>0.41666666666666669</v>
      </c>
      <c r="C33" s="114" t="str">
        <f>U10成績!D18</f>
        <v>犀川</v>
      </c>
      <c r="D33" s="112" t="str">
        <f>C35</f>
        <v>八　枝</v>
      </c>
      <c r="E33" s="96" t="str">
        <f>C36</f>
        <v>小倉ダック</v>
      </c>
      <c r="F33" s="111" t="str">
        <f>G35</f>
        <v>光　貞</v>
      </c>
      <c r="G33" s="116" t="str">
        <f>U10成績!J10</f>
        <v>千　代</v>
      </c>
      <c r="I33" s="84" t="s">
        <v>183</v>
      </c>
      <c r="J33" s="109">
        <v>0.41666666666666669</v>
      </c>
      <c r="K33" s="121" t="str">
        <f>U10成績!N18</f>
        <v>槻田</v>
      </c>
      <c r="L33" s="112" t="str">
        <f>K35</f>
        <v>苅　田</v>
      </c>
      <c r="M33" s="96" t="str">
        <f>K36</f>
        <v>レプロ</v>
      </c>
      <c r="N33" s="111" t="str">
        <f>O35</f>
        <v>小　石</v>
      </c>
      <c r="O33" s="116" t="str">
        <f>U10成績!H10</f>
        <v>西門司</v>
      </c>
    </row>
    <row r="34" spans="1:15" ht="23.25" customHeight="1">
      <c r="A34" s="84" t="s">
        <v>184</v>
      </c>
      <c r="B34" s="109">
        <v>0.45833333333333331</v>
      </c>
      <c r="C34" s="116"/>
      <c r="D34" s="112"/>
      <c r="E34" s="96"/>
      <c r="F34" s="111"/>
      <c r="G34" s="116"/>
      <c r="I34" s="84" t="s">
        <v>184</v>
      </c>
      <c r="J34" s="109">
        <v>0.45833333333333331</v>
      </c>
      <c r="K34" s="116"/>
      <c r="L34" s="112"/>
      <c r="M34" s="96"/>
      <c r="N34" s="111"/>
      <c r="O34" s="116"/>
    </row>
    <row r="35" spans="1:15" ht="23.25" customHeight="1">
      <c r="A35" s="84" t="s">
        <v>192</v>
      </c>
      <c r="B35" s="109">
        <v>0.5</v>
      </c>
      <c r="C35" s="116" t="str">
        <f>U10成績!F16</f>
        <v>八　枝</v>
      </c>
      <c r="D35" s="112" t="str">
        <f>C33</f>
        <v>犀川</v>
      </c>
      <c r="E35" s="96" t="str">
        <f>C38</f>
        <v>香　月</v>
      </c>
      <c r="F35" s="111" t="str">
        <f>G33</f>
        <v>千　代</v>
      </c>
      <c r="G35" s="116" t="str">
        <f>U10成績!P12</f>
        <v>光　貞</v>
      </c>
      <c r="I35" s="84" t="s">
        <v>192</v>
      </c>
      <c r="J35" s="109">
        <v>0.5</v>
      </c>
      <c r="K35" s="116" t="str">
        <f>U10成績!R12</f>
        <v>苅　田</v>
      </c>
      <c r="L35" s="112" t="str">
        <f>K33</f>
        <v>槻田</v>
      </c>
      <c r="M35" s="96" t="str">
        <f>K38</f>
        <v>小倉南Ｊ</v>
      </c>
      <c r="N35" s="111" t="str">
        <f>O33</f>
        <v>西門司</v>
      </c>
      <c r="O35" s="116" t="str">
        <f>U10成績!P14</f>
        <v>小　石</v>
      </c>
    </row>
    <row r="36" spans="1:15" ht="23.25" customHeight="1">
      <c r="A36" s="84" t="s">
        <v>185</v>
      </c>
      <c r="B36" s="109">
        <v>0.54166666666666663</v>
      </c>
      <c r="C36" s="116" t="str">
        <f>U10成績!P8</f>
        <v>小倉ダック</v>
      </c>
      <c r="D36" s="112" t="s">
        <v>243</v>
      </c>
      <c r="E36" s="97" t="s">
        <v>194</v>
      </c>
      <c r="F36" s="111" t="str">
        <f>C38</f>
        <v>香　月</v>
      </c>
      <c r="G36" s="116" t="s">
        <v>203</v>
      </c>
      <c r="I36" s="84" t="s">
        <v>185</v>
      </c>
      <c r="J36" s="109">
        <v>0.54166666666666663</v>
      </c>
      <c r="K36" s="116" t="str">
        <f>U10成績!R8</f>
        <v>レプロ</v>
      </c>
      <c r="L36" s="112" t="s">
        <v>243</v>
      </c>
      <c r="M36" s="97" t="s">
        <v>194</v>
      </c>
      <c r="N36" s="111" t="str">
        <f>K38</f>
        <v>小倉南Ｊ</v>
      </c>
      <c r="O36" s="116" t="s">
        <v>203</v>
      </c>
    </row>
    <row r="37" spans="1:15" ht="23.25" customHeight="1">
      <c r="A37" s="84" t="s">
        <v>186</v>
      </c>
      <c r="B37" s="109">
        <v>0.58333333333333337</v>
      </c>
      <c r="C37" s="116"/>
      <c r="D37" s="112"/>
      <c r="F37" s="111"/>
      <c r="G37" s="116"/>
      <c r="I37" s="84" t="s">
        <v>186</v>
      </c>
      <c r="J37" s="109">
        <v>0.58333333333333337</v>
      </c>
      <c r="K37" s="116"/>
      <c r="L37" s="112"/>
      <c r="N37" s="111"/>
      <c r="O37" s="116"/>
    </row>
    <row r="38" spans="1:15" ht="23.25" customHeight="1" thickBot="1">
      <c r="A38" s="84" t="s">
        <v>193</v>
      </c>
      <c r="B38" s="109">
        <v>0.625</v>
      </c>
      <c r="C38" s="117" t="str">
        <f>U10成績!P6</f>
        <v>香　月</v>
      </c>
      <c r="D38" s="119" t="str">
        <f>C36</f>
        <v>小倉ダック</v>
      </c>
      <c r="E38" s="97" t="s">
        <v>202</v>
      </c>
      <c r="F38" s="111" t="str">
        <f>G36</f>
        <v>②勝</v>
      </c>
      <c r="G38" s="117" t="s">
        <v>204</v>
      </c>
      <c r="I38" s="84" t="s">
        <v>193</v>
      </c>
      <c r="J38" s="109">
        <v>0.625</v>
      </c>
      <c r="K38" s="117" t="str">
        <f>U10成績!H6</f>
        <v>小倉南Ｊ</v>
      </c>
      <c r="L38" s="120" t="str">
        <f>K36</f>
        <v>レプロ</v>
      </c>
      <c r="M38" s="97" t="s">
        <v>202</v>
      </c>
      <c r="N38" s="111" t="str">
        <f>O36</f>
        <v>②勝</v>
      </c>
      <c r="O38" s="117" t="s">
        <v>204</v>
      </c>
    </row>
    <row r="39" spans="1:15">
      <c r="A39" s="55"/>
      <c r="B39" s="56"/>
      <c r="I39" s="55"/>
      <c r="J39" s="57"/>
      <c r="K39" s="56"/>
    </row>
    <row r="41" spans="1:15" ht="23.25" customHeight="1">
      <c r="A41" s="337" t="s">
        <v>240</v>
      </c>
      <c r="B41" s="337"/>
      <c r="C41" s="337"/>
      <c r="D41" s="337"/>
      <c r="E41" s="337"/>
      <c r="F41" s="337"/>
      <c r="G41" s="337"/>
      <c r="I41" s="337" t="s">
        <v>241</v>
      </c>
      <c r="J41" s="337"/>
      <c r="K41" s="337"/>
      <c r="L41" s="337"/>
      <c r="M41" s="337"/>
      <c r="N41" s="337"/>
      <c r="O41" s="337"/>
    </row>
    <row r="42" spans="1:15" ht="23.25" customHeight="1">
      <c r="A42" s="347" t="s">
        <v>207</v>
      </c>
      <c r="B42" s="348"/>
      <c r="C42" s="348"/>
      <c r="D42" s="348"/>
      <c r="E42" s="348"/>
      <c r="F42" s="348"/>
      <c r="G42" s="348"/>
      <c r="I42" s="349" t="s">
        <v>208</v>
      </c>
      <c r="J42" s="350"/>
      <c r="K42" s="350"/>
      <c r="L42" s="350"/>
      <c r="M42" s="350"/>
      <c r="N42" s="350"/>
      <c r="O42" s="350"/>
    </row>
    <row r="43" spans="1:15" ht="23.25" customHeight="1" thickBot="1">
      <c r="A43" s="335"/>
      <c r="B43" s="335" t="s">
        <v>30</v>
      </c>
      <c r="C43" s="337" t="s">
        <v>31</v>
      </c>
      <c r="D43" s="335"/>
      <c r="E43" s="335"/>
      <c r="F43" s="335"/>
      <c r="G43" s="337"/>
      <c r="I43" s="335"/>
      <c r="J43" s="335" t="s">
        <v>30</v>
      </c>
      <c r="K43" s="337" t="s">
        <v>31</v>
      </c>
      <c r="L43" s="335"/>
      <c r="M43" s="335"/>
      <c r="N43" s="335"/>
      <c r="O43" s="337"/>
    </row>
    <row r="44" spans="1:15" ht="23.25" customHeight="1">
      <c r="A44" s="335"/>
      <c r="B44" s="336"/>
      <c r="C44" s="113" t="s">
        <v>61</v>
      </c>
      <c r="D44" s="112" t="s">
        <v>190</v>
      </c>
      <c r="E44" s="95" t="s">
        <v>76</v>
      </c>
      <c r="F44" s="110" t="s">
        <v>189</v>
      </c>
      <c r="G44" s="113" t="s">
        <v>61</v>
      </c>
      <c r="I44" s="335"/>
      <c r="J44" s="336"/>
      <c r="K44" s="113" t="s">
        <v>61</v>
      </c>
      <c r="L44" s="112" t="s">
        <v>190</v>
      </c>
      <c r="M44" s="95" t="s">
        <v>76</v>
      </c>
      <c r="N44" s="110" t="s">
        <v>189</v>
      </c>
      <c r="O44" s="113" t="s">
        <v>61</v>
      </c>
    </row>
    <row r="45" spans="1:15" ht="23.25" customHeight="1">
      <c r="A45" s="84" t="s">
        <v>182</v>
      </c>
      <c r="B45" s="118">
        <v>0.375</v>
      </c>
      <c r="C45" s="116"/>
      <c r="D45" s="112"/>
      <c r="E45" s="95"/>
      <c r="F45" s="110"/>
      <c r="G45" s="116"/>
      <c r="I45" s="84" t="s">
        <v>182</v>
      </c>
      <c r="J45" s="118">
        <v>0.375</v>
      </c>
      <c r="K45" s="116"/>
      <c r="L45" s="112"/>
      <c r="M45" s="95"/>
      <c r="N45" s="110"/>
      <c r="O45" s="116"/>
    </row>
    <row r="46" spans="1:15" ht="23.25" customHeight="1">
      <c r="A46" s="84" t="s">
        <v>183</v>
      </c>
      <c r="B46" s="109">
        <v>0.41666666666666669</v>
      </c>
      <c r="C46" s="114" t="str">
        <f>U10成績!L14</f>
        <v>皿　倉</v>
      </c>
      <c r="D46" s="112" t="str">
        <f>C48</f>
        <v>今　川</v>
      </c>
      <c r="E46" s="96" t="str">
        <f>C49</f>
        <v>周防灘</v>
      </c>
      <c r="F46" s="111" t="str">
        <f>G48</f>
        <v>星ヶ丘</v>
      </c>
      <c r="G46" s="116" t="str">
        <f>U10成績!D12</f>
        <v>ジーク</v>
      </c>
      <c r="I46" s="84" t="s">
        <v>183</v>
      </c>
      <c r="J46" s="109">
        <v>0.41666666666666669</v>
      </c>
      <c r="K46" s="121" t="str">
        <f>U10成績!J12</f>
        <v>寿　山</v>
      </c>
      <c r="L46" s="112" t="str">
        <f>K48</f>
        <v>上津役</v>
      </c>
      <c r="M46" s="96" t="str">
        <f>K49</f>
        <v>ビゴール</v>
      </c>
      <c r="N46" s="111" t="str">
        <f>O48</f>
        <v>アミスター</v>
      </c>
      <c r="O46" s="116" t="str">
        <f>U10成績!F14</f>
        <v>行　橋</v>
      </c>
    </row>
    <row r="47" spans="1:15" ht="23.25" customHeight="1">
      <c r="A47" s="84" t="s">
        <v>184</v>
      </c>
      <c r="B47" s="109">
        <v>0.45833333333333331</v>
      </c>
      <c r="C47" s="116"/>
      <c r="D47" s="112"/>
      <c r="E47" s="96"/>
      <c r="F47" s="111"/>
      <c r="G47" s="116"/>
      <c r="I47" s="84" t="s">
        <v>184</v>
      </c>
      <c r="J47" s="109">
        <v>0.45833333333333331</v>
      </c>
      <c r="K47" s="116"/>
      <c r="L47" s="112"/>
      <c r="M47" s="96"/>
      <c r="N47" s="111"/>
      <c r="O47" s="116"/>
    </row>
    <row r="48" spans="1:15" ht="23.25" customHeight="1">
      <c r="A48" s="84" t="s">
        <v>192</v>
      </c>
      <c r="B48" s="109">
        <v>0.5</v>
      </c>
      <c r="C48" s="116" t="str">
        <f>U10成績!N10</f>
        <v>今　川</v>
      </c>
      <c r="D48" s="112" t="str">
        <f>C46</f>
        <v>皿　倉</v>
      </c>
      <c r="E48" s="96" t="str">
        <f>C51</f>
        <v>戸　畑</v>
      </c>
      <c r="F48" s="111" t="str">
        <f>G46</f>
        <v>ジーク</v>
      </c>
      <c r="G48" s="116" t="str">
        <f>U10成績!F18</f>
        <v>星ヶ丘</v>
      </c>
      <c r="I48" s="84" t="s">
        <v>192</v>
      </c>
      <c r="J48" s="109">
        <v>0.5</v>
      </c>
      <c r="K48" s="116" t="str">
        <f>U10成績!D16</f>
        <v>上津役</v>
      </c>
      <c r="L48" s="112" t="str">
        <f>K46</f>
        <v>寿　山</v>
      </c>
      <c r="M48" s="96" t="str">
        <f>K51</f>
        <v>アクシオ</v>
      </c>
      <c r="N48" s="111" t="str">
        <f>O46</f>
        <v>行　橋</v>
      </c>
      <c r="O48" s="116" t="str">
        <f>U10成績!L10</f>
        <v>アミスター</v>
      </c>
    </row>
    <row r="49" spans="1:15" ht="23.25" customHeight="1">
      <c r="A49" s="84" t="s">
        <v>185</v>
      </c>
      <c r="B49" s="109">
        <v>0.54166666666666663</v>
      </c>
      <c r="C49" s="116" t="str">
        <f>U10成績!N6</f>
        <v>周防灘</v>
      </c>
      <c r="D49" s="112" t="s">
        <v>242</v>
      </c>
      <c r="E49" s="97" t="s">
        <v>194</v>
      </c>
      <c r="F49" s="111" t="str">
        <f>C51</f>
        <v>戸　畑</v>
      </c>
      <c r="G49" s="116" t="s">
        <v>203</v>
      </c>
      <c r="I49" s="84" t="s">
        <v>185</v>
      </c>
      <c r="J49" s="109">
        <v>0.54166666666666663</v>
      </c>
      <c r="K49" s="116" t="str">
        <f>U10成績!D6</f>
        <v>ビゴール</v>
      </c>
      <c r="L49" s="112" t="s">
        <v>242</v>
      </c>
      <c r="M49" s="97" t="s">
        <v>194</v>
      </c>
      <c r="N49" s="111" t="str">
        <f>K51</f>
        <v>アクシオ</v>
      </c>
      <c r="O49" s="116" t="s">
        <v>203</v>
      </c>
    </row>
    <row r="50" spans="1:15" ht="23.25" customHeight="1">
      <c r="A50" s="84" t="s">
        <v>186</v>
      </c>
      <c r="B50" s="109">
        <v>0.58333333333333337</v>
      </c>
      <c r="C50" s="116"/>
      <c r="D50" s="112"/>
      <c r="F50" s="111"/>
      <c r="G50" s="116"/>
      <c r="I50" s="84" t="s">
        <v>186</v>
      </c>
      <c r="J50" s="109">
        <v>0.58333333333333337</v>
      </c>
      <c r="K50" s="116"/>
      <c r="L50" s="112"/>
      <c r="N50" s="111"/>
      <c r="O50" s="116"/>
    </row>
    <row r="51" spans="1:15" ht="23.25" customHeight="1" thickBot="1">
      <c r="A51" s="84" t="s">
        <v>193</v>
      </c>
      <c r="B51" s="109">
        <v>0.625</v>
      </c>
      <c r="C51" s="117" t="str">
        <f>U10成績!H8</f>
        <v>戸　畑</v>
      </c>
      <c r="D51" s="120" t="str">
        <f>C49</f>
        <v>周防灘</v>
      </c>
      <c r="E51" s="97" t="s">
        <v>202</v>
      </c>
      <c r="F51" s="111" t="str">
        <f>G49</f>
        <v>②勝</v>
      </c>
      <c r="G51" s="117" t="s">
        <v>204</v>
      </c>
      <c r="I51" s="84" t="s">
        <v>193</v>
      </c>
      <c r="J51" s="109">
        <v>0.625</v>
      </c>
      <c r="K51" s="117" t="str">
        <f>U10成績!J8</f>
        <v>アクシオ</v>
      </c>
      <c r="L51" s="119" t="str">
        <f>K49</f>
        <v>ビゴール</v>
      </c>
      <c r="M51" s="97" t="s">
        <v>202</v>
      </c>
      <c r="N51" s="111" t="str">
        <f>O49</f>
        <v>②勝</v>
      </c>
      <c r="O51" s="117" t="s">
        <v>204</v>
      </c>
    </row>
  </sheetData>
  <mergeCells count="41">
    <mergeCell ref="A41:G41"/>
    <mergeCell ref="I41:O41"/>
    <mergeCell ref="A42:G42"/>
    <mergeCell ref="I42:O42"/>
    <mergeCell ref="A43:A44"/>
    <mergeCell ref="B43:B44"/>
    <mergeCell ref="C43:G43"/>
    <mergeCell ref="I43:I44"/>
    <mergeCell ref="J43:J44"/>
    <mergeCell ref="K43:O43"/>
    <mergeCell ref="A28:G28"/>
    <mergeCell ref="I28:O28"/>
    <mergeCell ref="A29:G29"/>
    <mergeCell ref="I29:O29"/>
    <mergeCell ref="A30:A31"/>
    <mergeCell ref="C30:G30"/>
    <mergeCell ref="J30:J31"/>
    <mergeCell ref="K30:O30"/>
    <mergeCell ref="B30:B31"/>
    <mergeCell ref="I30:I31"/>
    <mergeCell ref="A1:F1"/>
    <mergeCell ref="I3:O3"/>
    <mergeCell ref="I4:O4"/>
    <mergeCell ref="K5:O5"/>
    <mergeCell ref="A16:G16"/>
    <mergeCell ref="I16:O16"/>
    <mergeCell ref="J5:J6"/>
    <mergeCell ref="A5:A6"/>
    <mergeCell ref="A3:G3"/>
    <mergeCell ref="I5:I6"/>
    <mergeCell ref="C5:G5"/>
    <mergeCell ref="B5:B6"/>
    <mergeCell ref="A4:G4"/>
    <mergeCell ref="A17:G17"/>
    <mergeCell ref="I17:O17"/>
    <mergeCell ref="A18:A19"/>
    <mergeCell ref="B18:B19"/>
    <mergeCell ref="C18:G18"/>
    <mergeCell ref="I18:I19"/>
    <mergeCell ref="J18:J19"/>
    <mergeCell ref="K18:O18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selection activeCell="K9" sqref="K9"/>
    </sheetView>
  </sheetViews>
  <sheetFormatPr defaultRowHeight="13"/>
  <cols>
    <col min="1" max="1" width="3.6328125" customWidth="1"/>
    <col min="3" max="3" width="22.7265625" style="61" customWidth="1"/>
    <col min="4" max="4" width="4.6328125" style="61" customWidth="1"/>
    <col min="5" max="5" width="24.90625" style="61" customWidth="1"/>
  </cols>
  <sheetData>
    <row r="1" spans="1:8" ht="19">
      <c r="A1" s="66" t="s">
        <v>69</v>
      </c>
    </row>
    <row r="3" spans="1:8" ht="22.5" customHeight="1">
      <c r="A3" s="337"/>
      <c r="B3" s="337" t="s">
        <v>68</v>
      </c>
      <c r="C3" s="335" t="s">
        <v>235</v>
      </c>
      <c r="D3" s="335"/>
      <c r="E3" s="335"/>
      <c r="F3" s="337" t="s">
        <v>76</v>
      </c>
      <c r="G3" s="139" t="s">
        <v>77</v>
      </c>
      <c r="H3" s="140"/>
    </row>
    <row r="4" spans="1:8" ht="22.5" customHeight="1">
      <c r="A4" s="351"/>
      <c r="B4" s="351"/>
      <c r="C4" s="355" t="s">
        <v>218</v>
      </c>
      <c r="D4" s="356"/>
      <c r="E4" s="357"/>
      <c r="F4" s="351"/>
      <c r="G4" s="144"/>
      <c r="H4" s="145"/>
    </row>
    <row r="5" spans="1:8" ht="22.5" customHeight="1">
      <c r="A5" s="62" t="s">
        <v>43</v>
      </c>
      <c r="B5" s="63">
        <v>0.375</v>
      </c>
      <c r="C5" s="65" t="s">
        <v>65</v>
      </c>
      <c r="D5" s="67" t="s">
        <v>42</v>
      </c>
      <c r="E5" s="65" t="s">
        <v>66</v>
      </c>
      <c r="F5" s="65" t="str">
        <f>C7</f>
        <v>E④負</v>
      </c>
      <c r="G5" s="65" t="str">
        <f>E7</f>
        <v>E⑥負</v>
      </c>
      <c r="H5" s="99" t="str">
        <f>E9</f>
        <v>B④負</v>
      </c>
    </row>
    <row r="6" spans="1:8" ht="22.5" customHeight="1">
      <c r="A6" s="62" t="s">
        <v>44</v>
      </c>
      <c r="B6" s="63">
        <v>0.41666666666666669</v>
      </c>
      <c r="C6" s="99" t="s">
        <v>26</v>
      </c>
      <c r="D6" s="67" t="s">
        <v>42</v>
      </c>
      <c r="E6" s="99" t="s">
        <v>27</v>
      </c>
      <c r="F6" s="99" t="str">
        <f>H5</f>
        <v>B④負</v>
      </c>
      <c r="G6" s="65" t="str">
        <f>C5</f>
        <v>E①負</v>
      </c>
      <c r="H6" s="65" t="str">
        <f>E5</f>
        <v>E③負</v>
      </c>
    </row>
    <row r="7" spans="1:8" ht="22.5" customHeight="1">
      <c r="A7" s="62" t="s">
        <v>45</v>
      </c>
      <c r="B7" s="63">
        <v>0.45833333333333331</v>
      </c>
      <c r="C7" s="65" t="s">
        <v>73</v>
      </c>
      <c r="D7" s="67" t="s">
        <v>42</v>
      </c>
      <c r="E7" s="65" t="s">
        <v>209</v>
      </c>
      <c r="F7" s="65" t="str">
        <f>E5</f>
        <v>E③負</v>
      </c>
      <c r="G7" s="99" t="str">
        <f>C6</f>
        <v>B①負</v>
      </c>
      <c r="H7" s="99" t="str">
        <f>E6</f>
        <v>B③負</v>
      </c>
    </row>
    <row r="8" spans="1:8" ht="22.5" customHeight="1">
      <c r="A8" s="62" t="s">
        <v>46</v>
      </c>
      <c r="B8" s="63">
        <v>0.5</v>
      </c>
      <c r="C8" s="67"/>
      <c r="D8" s="67" t="s">
        <v>42</v>
      </c>
      <c r="E8" s="67"/>
      <c r="F8" s="67"/>
      <c r="G8" s="67"/>
      <c r="H8" s="67"/>
    </row>
    <row r="9" spans="1:8" ht="22.5" customHeight="1">
      <c r="A9" s="62" t="s">
        <v>47</v>
      </c>
      <c r="B9" s="63">
        <v>0.54166666666666663</v>
      </c>
      <c r="C9" s="99" t="s">
        <v>26</v>
      </c>
      <c r="D9" s="67" t="s">
        <v>42</v>
      </c>
      <c r="E9" s="99" t="s">
        <v>210</v>
      </c>
      <c r="F9" s="65" t="str">
        <f>C5</f>
        <v>E①負</v>
      </c>
      <c r="G9" s="65" t="str">
        <f>C7</f>
        <v>E④負</v>
      </c>
      <c r="H9" s="65" t="str">
        <f>E7</f>
        <v>E⑥負</v>
      </c>
    </row>
    <row r="10" spans="1:8" ht="22.5" customHeight="1">
      <c r="A10" s="62" t="s">
        <v>48</v>
      </c>
      <c r="B10" s="63">
        <v>0.58333333333333337</v>
      </c>
      <c r="C10" s="67"/>
      <c r="D10" s="67" t="s">
        <v>42</v>
      </c>
      <c r="E10" s="67"/>
      <c r="F10" s="67"/>
      <c r="G10" s="67"/>
      <c r="H10" s="67"/>
    </row>
    <row r="11" spans="1:8" ht="22.5" customHeight="1">
      <c r="A11" s="62" t="s">
        <v>49</v>
      </c>
      <c r="B11" s="63">
        <v>0.625</v>
      </c>
      <c r="C11" s="67"/>
      <c r="D11" s="67" t="s">
        <v>211</v>
      </c>
      <c r="E11" s="67"/>
      <c r="F11" s="67"/>
      <c r="G11" s="67"/>
      <c r="H11" s="67"/>
    </row>
    <row r="12" spans="1:8" ht="22.5" customHeight="1">
      <c r="A12" s="62" t="s">
        <v>50</v>
      </c>
      <c r="B12" s="63">
        <v>0.66666666666666663</v>
      </c>
      <c r="C12" s="99" t="s">
        <v>72</v>
      </c>
      <c r="D12" s="67" t="s">
        <v>42</v>
      </c>
      <c r="E12" s="99" t="s">
        <v>28</v>
      </c>
      <c r="F12" s="99" t="str">
        <f>C9</f>
        <v>B①負</v>
      </c>
      <c r="G12" s="65" t="str">
        <f>E7</f>
        <v>E⑥負</v>
      </c>
      <c r="H12" s="99" t="str">
        <f>C9</f>
        <v>B①負</v>
      </c>
    </row>
    <row r="13" spans="1:8" ht="22.5" customHeight="1"/>
    <row r="14" spans="1:8" ht="22.5" customHeight="1">
      <c r="A14" s="337"/>
      <c r="B14" s="337" t="s">
        <v>30</v>
      </c>
      <c r="C14" s="335" t="s">
        <v>236</v>
      </c>
      <c r="D14" s="335"/>
      <c r="E14" s="335"/>
      <c r="F14" s="337" t="s">
        <v>76</v>
      </c>
      <c r="G14" s="139" t="s">
        <v>77</v>
      </c>
      <c r="H14" s="140"/>
    </row>
    <row r="15" spans="1:8" ht="22.5" customHeight="1">
      <c r="A15" s="351"/>
      <c r="B15" s="351"/>
      <c r="C15" s="352" t="s">
        <v>218</v>
      </c>
      <c r="D15" s="353"/>
      <c r="E15" s="354"/>
      <c r="F15" s="351"/>
      <c r="G15" s="144"/>
      <c r="H15" s="145"/>
    </row>
    <row r="16" spans="1:8" ht="22.5" customHeight="1">
      <c r="A16" s="93" t="s">
        <v>0</v>
      </c>
      <c r="B16" s="63">
        <v>0.375</v>
      </c>
      <c r="C16" s="64" t="s">
        <v>64</v>
      </c>
      <c r="D16" s="67" t="s">
        <v>42</v>
      </c>
      <c r="E16" s="64" t="s">
        <v>212</v>
      </c>
      <c r="F16" s="67" t="str">
        <f>C20</f>
        <v>D④負</v>
      </c>
      <c r="G16" s="67" t="str">
        <f>C19</f>
        <v>C④負</v>
      </c>
      <c r="H16" s="67" t="str">
        <f>E19</f>
        <v>C⑥負</v>
      </c>
    </row>
    <row r="17" spans="1:8" ht="22.5" customHeight="1">
      <c r="A17" s="93" t="s">
        <v>1</v>
      </c>
      <c r="B17" s="63">
        <v>0.41666666666666669</v>
      </c>
      <c r="C17" s="100" t="s">
        <v>214</v>
      </c>
      <c r="D17" s="67" t="s">
        <v>42</v>
      </c>
      <c r="E17" s="100" t="s">
        <v>215</v>
      </c>
      <c r="F17" s="67" t="str">
        <f>E20</f>
        <v>D⑥負</v>
      </c>
      <c r="G17" s="67" t="str">
        <f>C16</f>
        <v>C①負</v>
      </c>
      <c r="H17" s="67" t="str">
        <f>E16</f>
        <v>C③負</v>
      </c>
    </row>
    <row r="18" spans="1:8" ht="22.5" customHeight="1">
      <c r="A18" s="93" t="s">
        <v>2</v>
      </c>
      <c r="B18" s="63">
        <v>0.45833333333333331</v>
      </c>
      <c r="C18" s="67"/>
      <c r="D18" s="67" t="s">
        <v>42</v>
      </c>
      <c r="E18" s="67"/>
      <c r="F18" s="67"/>
      <c r="G18" s="67"/>
      <c r="H18" s="67"/>
    </row>
    <row r="19" spans="1:8" ht="22.5" customHeight="1">
      <c r="A19" s="93" t="s">
        <v>6</v>
      </c>
      <c r="B19" s="63">
        <v>0.5</v>
      </c>
      <c r="C19" s="64" t="s">
        <v>74</v>
      </c>
      <c r="D19" s="67" t="s">
        <v>42</v>
      </c>
      <c r="E19" s="64" t="s">
        <v>213</v>
      </c>
      <c r="F19" s="67" t="str">
        <f>C16</f>
        <v>C①負</v>
      </c>
      <c r="G19" s="67" t="str">
        <f>C17</f>
        <v>D①負</v>
      </c>
      <c r="H19" s="67" t="str">
        <f>E17</f>
        <v>D③負</v>
      </c>
    </row>
    <row r="20" spans="1:8" ht="22.5" customHeight="1">
      <c r="A20" s="93" t="s">
        <v>3</v>
      </c>
      <c r="B20" s="63">
        <v>0.54166666666666663</v>
      </c>
      <c r="C20" s="100" t="s">
        <v>216</v>
      </c>
      <c r="D20" s="67" t="s">
        <v>42</v>
      </c>
      <c r="E20" s="100" t="s">
        <v>217</v>
      </c>
      <c r="F20" s="67" t="str">
        <f>E16</f>
        <v>C③負</v>
      </c>
      <c r="G20" s="67" t="str">
        <f>C19</f>
        <v>C④負</v>
      </c>
      <c r="H20" s="67" t="str">
        <f>E19</f>
        <v>C⑥負</v>
      </c>
    </row>
    <row r="21" spans="1:8" ht="22.5" customHeight="1">
      <c r="A21" s="93" t="s">
        <v>5</v>
      </c>
      <c r="B21" s="63">
        <v>0.58333333333333337</v>
      </c>
      <c r="C21" s="67"/>
      <c r="D21" s="67" t="s">
        <v>42</v>
      </c>
      <c r="E21" s="67"/>
      <c r="F21" s="67"/>
      <c r="G21" s="67"/>
      <c r="H21" s="67"/>
    </row>
    <row r="22" spans="1:8" ht="22.5" customHeight="1">
      <c r="A22" s="93" t="s">
        <v>4</v>
      </c>
      <c r="B22" s="63">
        <v>0.625</v>
      </c>
      <c r="C22" s="67"/>
      <c r="D22" s="67" t="s">
        <v>211</v>
      </c>
      <c r="E22" s="67"/>
      <c r="F22" s="67"/>
      <c r="G22" s="67"/>
      <c r="H22" s="67"/>
    </row>
    <row r="23" spans="1:8" ht="22.5" customHeight="1">
      <c r="A23" s="93" t="s">
        <v>7</v>
      </c>
      <c r="B23" s="63">
        <v>0.66666666666666663</v>
      </c>
      <c r="C23" s="67"/>
      <c r="D23" s="67" t="s">
        <v>42</v>
      </c>
      <c r="E23" s="67"/>
      <c r="F23" s="67"/>
      <c r="G23" s="67"/>
      <c r="H23" s="67"/>
    </row>
    <row r="24" spans="1:8" ht="22.5" customHeight="1">
      <c r="C24" s="94"/>
      <c r="D24" s="94"/>
      <c r="E24" s="94"/>
    </row>
    <row r="25" spans="1:8" ht="22.5" customHeight="1">
      <c r="A25" s="337"/>
      <c r="B25" s="337" t="s">
        <v>30</v>
      </c>
      <c r="C25" s="335" t="s">
        <v>237</v>
      </c>
      <c r="D25" s="335"/>
      <c r="E25" s="335"/>
      <c r="F25" s="337" t="s">
        <v>76</v>
      </c>
      <c r="G25" s="139" t="s">
        <v>77</v>
      </c>
      <c r="H25" s="140"/>
    </row>
    <row r="26" spans="1:8" ht="22.5" customHeight="1">
      <c r="A26" s="351"/>
      <c r="B26" s="351"/>
      <c r="C26" s="352" t="s">
        <v>218</v>
      </c>
      <c r="D26" s="353"/>
      <c r="E26" s="354"/>
      <c r="F26" s="351"/>
      <c r="G26" s="144"/>
      <c r="H26" s="145"/>
    </row>
    <row r="27" spans="1:8" ht="22.5" customHeight="1">
      <c r="A27" s="93" t="s">
        <v>0</v>
      </c>
      <c r="B27" s="63">
        <v>0.375</v>
      </c>
      <c r="C27" s="67"/>
      <c r="D27" s="67" t="s">
        <v>42</v>
      </c>
      <c r="E27" s="67"/>
      <c r="F27" s="67"/>
      <c r="G27" s="67"/>
      <c r="H27" s="67"/>
    </row>
    <row r="28" spans="1:8" ht="22.5" customHeight="1">
      <c r="A28" s="93" t="s">
        <v>1</v>
      </c>
      <c r="B28" s="63">
        <v>0.41666666666666669</v>
      </c>
      <c r="C28" s="101" t="s">
        <v>24</v>
      </c>
      <c r="D28" s="67" t="s">
        <v>42</v>
      </c>
      <c r="E28" s="102" t="s">
        <v>219</v>
      </c>
      <c r="F28" s="103" t="str">
        <f>C32</f>
        <v>F⑤負</v>
      </c>
      <c r="G28" s="101" t="str">
        <f>C31</f>
        <v>A⑤負</v>
      </c>
      <c r="H28" s="101" t="str">
        <f>E31</f>
        <v>A⑦負</v>
      </c>
    </row>
    <row r="29" spans="1:8" ht="22.5" customHeight="1">
      <c r="A29" s="93" t="s">
        <v>2</v>
      </c>
      <c r="B29" s="63">
        <v>0.45833333333333331</v>
      </c>
      <c r="C29" s="103" t="s">
        <v>221</v>
      </c>
      <c r="D29" s="67" t="s">
        <v>42</v>
      </c>
      <c r="E29" s="104" t="s">
        <v>222</v>
      </c>
      <c r="F29" s="103" t="str">
        <f>E32</f>
        <v>F⑦負</v>
      </c>
      <c r="G29" s="101" t="str">
        <f>C28</f>
        <v>A②負</v>
      </c>
      <c r="H29" s="101" t="str">
        <f>E28</f>
        <v>A④負</v>
      </c>
    </row>
    <row r="30" spans="1:8" ht="22.5" customHeight="1">
      <c r="A30" s="93" t="s">
        <v>6</v>
      </c>
      <c r="B30" s="63">
        <v>0.5</v>
      </c>
      <c r="C30" s="67"/>
      <c r="D30" s="67" t="s">
        <v>42</v>
      </c>
      <c r="E30" s="67"/>
      <c r="F30" s="67"/>
      <c r="G30" s="67"/>
      <c r="H30" s="67"/>
    </row>
    <row r="31" spans="1:8" ht="22.5" customHeight="1">
      <c r="A31" s="93" t="s">
        <v>3</v>
      </c>
      <c r="B31" s="63">
        <v>0.54166666666666663</v>
      </c>
      <c r="C31" s="101" t="s">
        <v>25</v>
      </c>
      <c r="D31" s="67" t="s">
        <v>42</v>
      </c>
      <c r="E31" s="102" t="s">
        <v>220</v>
      </c>
      <c r="F31" s="101" t="str">
        <f>C28</f>
        <v>A②負</v>
      </c>
      <c r="G31" s="103" t="str">
        <f>C29</f>
        <v>F②負</v>
      </c>
      <c r="H31" s="103" t="str">
        <f>E29</f>
        <v>F④負</v>
      </c>
    </row>
    <row r="32" spans="1:8" ht="22.5" customHeight="1">
      <c r="A32" s="93" t="s">
        <v>5</v>
      </c>
      <c r="B32" s="63">
        <v>0.58333333333333337</v>
      </c>
      <c r="C32" s="104" t="s">
        <v>223</v>
      </c>
      <c r="D32" s="67" t="s">
        <v>42</v>
      </c>
      <c r="E32" s="104" t="s">
        <v>224</v>
      </c>
      <c r="F32" s="101" t="str">
        <f>E28</f>
        <v>A④負</v>
      </c>
      <c r="G32" s="101" t="str">
        <f>C31</f>
        <v>A⑤負</v>
      </c>
      <c r="H32" s="101" t="str">
        <f>E31</f>
        <v>A⑦負</v>
      </c>
    </row>
    <row r="33" spans="1:8" ht="22.5" customHeight="1">
      <c r="A33" s="93" t="s">
        <v>4</v>
      </c>
      <c r="B33" s="63">
        <v>0.625</v>
      </c>
      <c r="C33" s="67"/>
      <c r="D33" s="67" t="s">
        <v>42</v>
      </c>
      <c r="E33" s="67"/>
      <c r="F33" s="67"/>
      <c r="G33" s="67"/>
      <c r="H33" s="67"/>
    </row>
    <row r="34" spans="1:8" ht="22.5" customHeight="1">
      <c r="A34" s="93" t="s">
        <v>7</v>
      </c>
      <c r="B34" s="63">
        <v>0.66666666666666663</v>
      </c>
      <c r="C34" s="67"/>
      <c r="D34" s="67" t="s">
        <v>211</v>
      </c>
      <c r="E34" s="67"/>
      <c r="F34" s="67"/>
      <c r="G34" s="67"/>
      <c r="H34" s="67"/>
    </row>
    <row r="36" spans="1:8" ht="22.5" customHeight="1">
      <c r="A36" s="337"/>
      <c r="B36" s="337" t="s">
        <v>30</v>
      </c>
      <c r="C36" s="335" t="s">
        <v>238</v>
      </c>
      <c r="D36" s="335"/>
      <c r="E36" s="335"/>
      <c r="F36" s="337" t="s">
        <v>76</v>
      </c>
      <c r="G36" s="139" t="s">
        <v>77</v>
      </c>
      <c r="H36" s="140"/>
    </row>
    <row r="37" spans="1:8" ht="22.5" customHeight="1">
      <c r="A37" s="351"/>
      <c r="B37" s="351"/>
      <c r="C37" s="352" t="s">
        <v>218</v>
      </c>
      <c r="D37" s="353"/>
      <c r="E37" s="354"/>
      <c r="F37" s="351"/>
      <c r="G37" s="144"/>
      <c r="H37" s="145"/>
    </row>
    <row r="38" spans="1:8" ht="22.5" customHeight="1">
      <c r="A38" s="93" t="s">
        <v>0</v>
      </c>
      <c r="B38" s="63">
        <v>0.375</v>
      </c>
      <c r="C38" s="67"/>
      <c r="D38" s="67" t="s">
        <v>42</v>
      </c>
      <c r="E38" s="67"/>
      <c r="F38" s="67"/>
      <c r="G38" s="67"/>
      <c r="H38" s="67"/>
    </row>
    <row r="39" spans="1:8" ht="22.5" customHeight="1">
      <c r="A39" s="93" t="s">
        <v>1</v>
      </c>
      <c r="B39" s="63">
        <v>0.41666666666666669</v>
      </c>
      <c r="C39" s="105" t="s">
        <v>67</v>
      </c>
      <c r="D39" s="67" t="s">
        <v>42</v>
      </c>
      <c r="E39" s="106" t="s">
        <v>75</v>
      </c>
      <c r="F39" s="108" t="str">
        <f>C43</f>
        <v>H⑤負</v>
      </c>
      <c r="G39" s="106" t="str">
        <f>C42</f>
        <v>G⑤負</v>
      </c>
      <c r="H39" s="106" t="str">
        <f>E42</f>
        <v>G⑦負</v>
      </c>
    </row>
    <row r="40" spans="1:8" ht="22.5" customHeight="1">
      <c r="A40" s="93" t="s">
        <v>2</v>
      </c>
      <c r="B40" s="63">
        <v>0.45833333333333331</v>
      </c>
      <c r="C40" s="107" t="s">
        <v>227</v>
      </c>
      <c r="D40" s="67" t="s">
        <v>42</v>
      </c>
      <c r="E40" s="108" t="s">
        <v>228</v>
      </c>
      <c r="F40" s="108" t="str">
        <f>E43</f>
        <v>H⑦負</v>
      </c>
      <c r="G40" s="106" t="str">
        <f>C39</f>
        <v>G②負</v>
      </c>
      <c r="H40" s="106" t="str">
        <f>E39</f>
        <v>G④負</v>
      </c>
    </row>
    <row r="41" spans="1:8" ht="22.5" customHeight="1">
      <c r="A41" s="93" t="s">
        <v>6</v>
      </c>
      <c r="B41" s="63">
        <v>0.5</v>
      </c>
      <c r="C41" s="67"/>
      <c r="D41" s="67" t="s">
        <v>42</v>
      </c>
      <c r="E41" s="67"/>
      <c r="F41" s="67"/>
      <c r="G41" s="67"/>
      <c r="H41" s="67"/>
    </row>
    <row r="42" spans="1:8" ht="22.5" customHeight="1">
      <c r="A42" s="93" t="s">
        <v>3</v>
      </c>
      <c r="B42" s="63">
        <v>0.54166666666666663</v>
      </c>
      <c r="C42" s="106" t="s">
        <v>225</v>
      </c>
      <c r="D42" s="67" t="s">
        <v>42</v>
      </c>
      <c r="E42" s="106" t="s">
        <v>226</v>
      </c>
      <c r="F42" s="106" t="str">
        <f>C39</f>
        <v>G②負</v>
      </c>
      <c r="G42" s="108" t="str">
        <f>C40</f>
        <v>H②負</v>
      </c>
      <c r="H42" s="108" t="str">
        <f>E40</f>
        <v>H④負</v>
      </c>
    </row>
    <row r="43" spans="1:8" ht="22.5" customHeight="1">
      <c r="A43" s="93" t="s">
        <v>5</v>
      </c>
      <c r="B43" s="63">
        <v>0.58333333333333337</v>
      </c>
      <c r="C43" s="108" t="s">
        <v>229</v>
      </c>
      <c r="D43" s="67" t="s">
        <v>42</v>
      </c>
      <c r="E43" s="108" t="s">
        <v>230</v>
      </c>
      <c r="F43" s="106" t="str">
        <f>E39</f>
        <v>G④負</v>
      </c>
      <c r="G43" s="106" t="str">
        <f>C42</f>
        <v>G⑤負</v>
      </c>
      <c r="H43" s="106" t="str">
        <f>E42</f>
        <v>G⑦負</v>
      </c>
    </row>
    <row r="44" spans="1:8" ht="22.5" customHeight="1">
      <c r="A44" s="93" t="s">
        <v>4</v>
      </c>
      <c r="B44" s="63">
        <v>0.625</v>
      </c>
      <c r="C44" s="67"/>
      <c r="D44" s="67" t="s">
        <v>42</v>
      </c>
      <c r="E44" s="67"/>
      <c r="F44" s="67"/>
      <c r="G44" s="67"/>
      <c r="H44" s="67"/>
    </row>
    <row r="45" spans="1:8" ht="22.5" customHeight="1">
      <c r="A45" s="93" t="s">
        <v>7</v>
      </c>
      <c r="B45" s="63">
        <v>0.66666666666666663</v>
      </c>
      <c r="C45" s="67"/>
      <c r="D45" s="67" t="s">
        <v>211</v>
      </c>
      <c r="E45" s="67"/>
      <c r="F45" s="67"/>
      <c r="G45" s="67"/>
      <c r="H45" s="67"/>
    </row>
  </sheetData>
  <mergeCells count="24">
    <mergeCell ref="G3:H4"/>
    <mergeCell ref="A3:A4"/>
    <mergeCell ref="B3:B4"/>
    <mergeCell ref="C4:E4"/>
    <mergeCell ref="F3:F4"/>
    <mergeCell ref="C3:E3"/>
    <mergeCell ref="A14:A15"/>
    <mergeCell ref="C14:E14"/>
    <mergeCell ref="F14:F15"/>
    <mergeCell ref="G14:H15"/>
    <mergeCell ref="C15:E15"/>
    <mergeCell ref="B14:B15"/>
    <mergeCell ref="G25:H26"/>
    <mergeCell ref="A36:A37"/>
    <mergeCell ref="C36:E36"/>
    <mergeCell ref="F36:F37"/>
    <mergeCell ref="G36:H37"/>
    <mergeCell ref="B36:B37"/>
    <mergeCell ref="C37:E37"/>
    <mergeCell ref="B25:B26"/>
    <mergeCell ref="C26:E26"/>
    <mergeCell ref="A25:A26"/>
    <mergeCell ref="C25:E25"/>
    <mergeCell ref="F25:F26"/>
  </mergeCells>
  <phoneticPr fontId="1"/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0"/>
  <sheetViews>
    <sheetView topLeftCell="A16" workbookViewId="0">
      <selection activeCell="AG29" sqref="AG29"/>
    </sheetView>
  </sheetViews>
  <sheetFormatPr defaultRowHeight="13"/>
  <cols>
    <col min="1" max="232" width="2.36328125" customWidth="1"/>
  </cols>
  <sheetData>
    <row r="1" spans="1:71">
      <c r="A1" s="159" t="s">
        <v>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</row>
    <row r="2" spans="1:7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</row>
    <row r="3" spans="1:71" s="6" customFormat="1">
      <c r="E3" s="31"/>
      <c r="F3" s="31"/>
      <c r="G3" s="31"/>
      <c r="H3" s="31"/>
    </row>
    <row r="4" spans="1:71" s="6" customFormat="1" ht="13.5" thickBot="1">
      <c r="D4" s="31"/>
      <c r="F4" s="33"/>
      <c r="G4" s="33"/>
      <c r="H4" s="33"/>
      <c r="M4" s="33"/>
      <c r="N4" s="33"/>
      <c r="O4" s="33"/>
      <c r="AI4" s="44"/>
      <c r="BL4" s="51"/>
      <c r="BM4" s="51"/>
      <c r="BN4" s="51"/>
      <c r="BO4" s="51"/>
      <c r="BP4" s="51"/>
    </row>
    <row r="5" spans="1:71" s="6" customFormat="1" ht="14" thickTop="1" thickBot="1">
      <c r="D5" s="31"/>
      <c r="E5" s="8"/>
      <c r="F5" s="181"/>
      <c r="G5" s="181"/>
      <c r="H5" s="181"/>
      <c r="I5" s="181"/>
      <c r="J5" s="182"/>
      <c r="M5" s="34"/>
      <c r="N5" s="31"/>
      <c r="O5" s="31"/>
      <c r="AG5" s="160"/>
      <c r="AH5" s="358"/>
      <c r="AI5" s="358"/>
      <c r="AJ5" s="358"/>
      <c r="AK5" s="358"/>
      <c r="AL5" s="161"/>
      <c r="BK5" s="8"/>
      <c r="BL5" s="180" t="s">
        <v>13</v>
      </c>
      <c r="BM5" s="181"/>
      <c r="BN5" s="181"/>
      <c r="BO5" s="181"/>
      <c r="BP5" s="182"/>
    </row>
    <row r="6" spans="1:71" s="6" customFormat="1" ht="13.5" thickBot="1">
      <c r="D6" s="31"/>
      <c r="E6" s="8"/>
      <c r="F6" s="25" t="s">
        <v>0</v>
      </c>
      <c r="G6" s="372" t="s">
        <v>14</v>
      </c>
      <c r="H6" s="372"/>
      <c r="I6" s="372"/>
      <c r="J6" s="373"/>
      <c r="M6" s="34"/>
      <c r="N6" s="31"/>
      <c r="O6" s="31"/>
      <c r="AG6" s="164"/>
      <c r="AH6" s="359"/>
      <c r="AI6" s="359"/>
      <c r="AJ6" s="359"/>
      <c r="AK6" s="359"/>
      <c r="AL6" s="165"/>
      <c r="BK6" s="8"/>
      <c r="BL6" s="25" t="s">
        <v>0</v>
      </c>
      <c r="BM6" s="360"/>
      <c r="BN6" s="360"/>
      <c r="BO6" s="360"/>
      <c r="BP6" s="361"/>
    </row>
    <row r="7" spans="1:71" s="6" customFormat="1" ht="13.5" thickTop="1">
      <c r="D7" s="31"/>
      <c r="E7" s="8"/>
      <c r="F7" s="24" t="s">
        <v>1</v>
      </c>
      <c r="G7" s="174">
        <v>0.41666666666666669</v>
      </c>
      <c r="H7" s="175"/>
      <c r="I7" s="175"/>
      <c r="J7" s="176"/>
      <c r="M7" s="34"/>
      <c r="N7" s="31"/>
      <c r="O7" s="31"/>
      <c r="AJ7" s="1"/>
      <c r="BK7" s="8"/>
      <c r="BL7" s="24" t="s">
        <v>1</v>
      </c>
      <c r="BM7" s="175"/>
      <c r="BN7" s="175"/>
      <c r="BO7" s="175"/>
      <c r="BP7" s="176"/>
    </row>
    <row r="8" spans="1:71" s="6" customFormat="1">
      <c r="D8" s="31"/>
      <c r="E8" s="8"/>
      <c r="F8" s="24"/>
      <c r="G8" s="175"/>
      <c r="H8" s="175"/>
      <c r="I8" s="175"/>
      <c r="J8" s="176"/>
      <c r="M8" s="34"/>
      <c r="N8" s="31"/>
      <c r="O8" s="31"/>
      <c r="U8" s="31"/>
      <c r="V8" s="3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5"/>
      <c r="AJ8" s="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BB8" s="31"/>
      <c r="BC8" s="31"/>
      <c r="BK8" s="8"/>
      <c r="BL8" s="24" t="s">
        <v>2</v>
      </c>
      <c r="BM8" s="175"/>
      <c r="BN8" s="175"/>
      <c r="BO8" s="175"/>
      <c r="BP8" s="176"/>
    </row>
    <row r="9" spans="1:71" s="6" customFormat="1">
      <c r="D9" s="31"/>
      <c r="E9" s="8"/>
      <c r="F9" s="50" t="s">
        <v>2</v>
      </c>
      <c r="G9" s="174">
        <v>0.52083333333333337</v>
      </c>
      <c r="H9" s="175"/>
      <c r="I9" s="175"/>
      <c r="J9" s="176"/>
      <c r="M9" s="34"/>
      <c r="N9" s="31"/>
      <c r="O9" s="31"/>
      <c r="T9" s="40"/>
      <c r="U9" s="39"/>
      <c r="V9" s="31"/>
      <c r="AI9" s="141" t="s">
        <v>6</v>
      </c>
      <c r="AJ9" s="141"/>
      <c r="AY9" s="37"/>
      <c r="AZ9" s="1"/>
      <c r="BB9" s="31"/>
      <c r="BC9" s="31"/>
      <c r="BK9" s="8"/>
      <c r="BL9" s="50" t="s">
        <v>6</v>
      </c>
      <c r="BM9" s="175"/>
      <c r="BN9" s="175"/>
      <c r="BO9" s="175"/>
      <c r="BP9" s="176"/>
    </row>
    <row r="10" spans="1:71" s="6" customFormat="1">
      <c r="D10" s="31"/>
      <c r="E10" s="8"/>
      <c r="F10" s="50" t="s">
        <v>6</v>
      </c>
      <c r="G10" s="174">
        <v>0.5625</v>
      </c>
      <c r="H10" s="175"/>
      <c r="I10" s="175"/>
      <c r="J10" s="176"/>
      <c r="M10" s="34"/>
      <c r="N10" s="31"/>
      <c r="O10" s="31"/>
      <c r="T10" s="1"/>
      <c r="U10" s="31"/>
      <c r="V10" s="31"/>
      <c r="AZ10" s="1"/>
      <c r="BB10" s="31"/>
      <c r="BC10" s="31"/>
      <c r="BK10" s="8"/>
      <c r="BL10" s="50" t="s">
        <v>3</v>
      </c>
      <c r="BM10" s="175"/>
      <c r="BN10" s="175"/>
      <c r="BO10" s="175"/>
      <c r="BP10" s="176"/>
    </row>
    <row r="11" spans="1:71" s="6" customFormat="1" ht="13.5" thickBot="1">
      <c r="A11" s="31"/>
      <c r="B11" s="31"/>
      <c r="C11" s="31"/>
      <c r="D11" s="31"/>
      <c r="E11" s="8"/>
      <c r="F11" s="53"/>
      <c r="G11" s="362" t="s">
        <v>15</v>
      </c>
      <c r="H11" s="362"/>
      <c r="I11" s="362"/>
      <c r="J11" s="171"/>
      <c r="M11" s="34"/>
      <c r="N11" s="31"/>
      <c r="O11" s="31"/>
      <c r="T11" s="1"/>
      <c r="U11" s="31"/>
      <c r="V11" s="31"/>
      <c r="AZ11" s="1"/>
      <c r="BB11" s="31"/>
      <c r="BC11" s="31"/>
      <c r="BK11" s="8"/>
      <c r="BL11" s="50" t="s">
        <v>5</v>
      </c>
      <c r="BM11" s="175"/>
      <c r="BN11" s="175"/>
      <c r="BO11" s="175"/>
      <c r="BP11" s="176"/>
    </row>
    <row r="12" spans="1:71" s="6" customFormat="1" ht="14" thickTop="1" thickBot="1">
      <c r="F12" s="49"/>
      <c r="G12" s="173"/>
      <c r="H12" s="173"/>
      <c r="I12" s="173"/>
      <c r="J12" s="173"/>
      <c r="Q12" s="160"/>
      <c r="R12" s="358"/>
      <c r="S12" s="358"/>
      <c r="T12" s="358"/>
      <c r="U12" s="358"/>
      <c r="V12" s="161"/>
      <c r="AF12" s="7"/>
      <c r="AG12" s="7"/>
      <c r="AH12" s="7"/>
      <c r="AI12" s="7"/>
      <c r="AJ12" s="7"/>
      <c r="AK12" s="7"/>
      <c r="AL12" s="7"/>
      <c r="AM12" s="7"/>
      <c r="AW12" s="160"/>
      <c r="AX12" s="358"/>
      <c r="AY12" s="358"/>
      <c r="AZ12" s="358"/>
      <c r="BA12" s="358"/>
      <c r="BB12" s="161"/>
      <c r="BK12" s="8"/>
      <c r="BL12" s="52" t="s">
        <v>4</v>
      </c>
      <c r="BM12" s="178"/>
      <c r="BN12" s="178"/>
      <c r="BO12" s="178"/>
      <c r="BP12" s="179"/>
    </row>
    <row r="13" spans="1:71" s="6" customFormat="1" ht="13.5" thickBot="1">
      <c r="Q13" s="164"/>
      <c r="R13" s="359"/>
      <c r="S13" s="359"/>
      <c r="T13" s="359"/>
      <c r="U13" s="359"/>
      <c r="V13" s="165"/>
      <c r="AE13" s="3"/>
      <c r="AI13" s="141" t="s">
        <v>2</v>
      </c>
      <c r="AJ13" s="141"/>
      <c r="AM13" s="3"/>
      <c r="AW13" s="164"/>
      <c r="AX13" s="359"/>
      <c r="AY13" s="359"/>
      <c r="AZ13" s="359"/>
      <c r="BA13" s="359"/>
      <c r="BB13" s="165"/>
    </row>
    <row r="14" spans="1:71" s="6" customFormat="1" ht="13.5" thickTop="1">
      <c r="L14" s="7"/>
      <c r="M14" s="7"/>
      <c r="N14" s="7"/>
      <c r="O14" s="7"/>
      <c r="P14" s="7"/>
      <c r="Q14" s="7"/>
      <c r="R14" s="7"/>
      <c r="S14" s="5"/>
      <c r="T14" s="4"/>
      <c r="U14" s="38"/>
      <c r="V14" s="38"/>
      <c r="W14" s="7"/>
      <c r="X14" s="7"/>
      <c r="Y14" s="7"/>
      <c r="Z14" s="7"/>
      <c r="AA14" s="7"/>
      <c r="AE14" s="3"/>
      <c r="AM14" s="3"/>
      <c r="AR14" s="7"/>
      <c r="AS14" s="7"/>
      <c r="AT14" s="7"/>
      <c r="AU14" s="7"/>
      <c r="AV14" s="7"/>
      <c r="AW14" s="7"/>
      <c r="AX14" s="7"/>
      <c r="AY14" s="5"/>
      <c r="AZ14" s="4"/>
      <c r="BA14" s="7"/>
      <c r="BB14" s="38"/>
      <c r="BC14" s="38"/>
      <c r="BD14" s="7"/>
      <c r="BE14" s="7"/>
      <c r="BF14" s="7"/>
      <c r="BG14" s="7"/>
    </row>
    <row r="15" spans="1:71" s="6" customFormat="1">
      <c r="L15" s="40"/>
      <c r="S15" s="141" t="s">
        <v>0</v>
      </c>
      <c r="T15" s="141"/>
      <c r="AB15" s="1"/>
      <c r="AC15" s="139"/>
      <c r="AD15" s="141"/>
      <c r="AE15" s="141"/>
      <c r="AF15" s="141"/>
      <c r="AG15" s="141"/>
      <c r="AH15" s="140"/>
      <c r="AI15" s="16"/>
      <c r="AK15" s="139"/>
      <c r="AL15" s="141"/>
      <c r="AM15" s="141"/>
      <c r="AN15" s="141"/>
      <c r="AO15" s="141"/>
      <c r="AP15" s="140"/>
      <c r="AR15" s="40"/>
      <c r="AY15" s="141" t="s">
        <v>0</v>
      </c>
      <c r="AZ15" s="141"/>
      <c r="BH15" s="1"/>
    </row>
    <row r="16" spans="1:71" s="6" customFormat="1">
      <c r="L16" s="1"/>
      <c r="AB16" s="1"/>
      <c r="AC16" s="144"/>
      <c r="AD16" s="364"/>
      <c r="AE16" s="364"/>
      <c r="AF16" s="364"/>
      <c r="AG16" s="364"/>
      <c r="AH16" s="145"/>
      <c r="AI16" s="16"/>
      <c r="AK16" s="144"/>
      <c r="AL16" s="364"/>
      <c r="AM16" s="364"/>
      <c r="AN16" s="364"/>
      <c r="AO16" s="364"/>
      <c r="AP16" s="145"/>
      <c r="AR16" s="1"/>
      <c r="BH16" s="1"/>
    </row>
    <row r="17" spans="1:71" s="6" customFormat="1">
      <c r="K17" s="31"/>
      <c r="L17" s="32"/>
      <c r="AB17" s="1"/>
      <c r="AD17" s="31"/>
      <c r="AE17" s="31"/>
      <c r="AI17" s="16"/>
      <c r="AR17" s="1"/>
      <c r="AS17" s="31"/>
      <c r="AT17" s="31"/>
      <c r="BH17" s="1"/>
      <c r="BK17" s="31"/>
      <c r="BL17" s="31"/>
    </row>
    <row r="18" spans="1:71" s="6" customFormat="1">
      <c r="K18" s="31"/>
      <c r="L18" s="32"/>
      <c r="AB18" s="1"/>
      <c r="AD18" s="31"/>
      <c r="AE18" s="31"/>
      <c r="AI18" s="16"/>
      <c r="AR18" s="1"/>
      <c r="AS18" s="31"/>
      <c r="AT18" s="31"/>
      <c r="BH18" s="1"/>
      <c r="BK18" s="31"/>
      <c r="BL18" s="31"/>
    </row>
    <row r="19" spans="1:71" s="6" customFormat="1">
      <c r="K19" s="31"/>
      <c r="L19" s="32"/>
      <c r="AB19" s="1"/>
      <c r="AD19" s="31"/>
      <c r="AE19" s="31"/>
      <c r="AI19" s="16"/>
      <c r="AR19" s="1"/>
      <c r="AS19" s="31"/>
      <c r="AT19" s="31"/>
      <c r="BH19" s="1"/>
      <c r="BK19" s="31"/>
      <c r="BL19" s="31"/>
    </row>
    <row r="20" spans="1:71" s="6" customFormat="1" ht="13.5" thickBot="1">
      <c r="K20" s="31"/>
      <c r="L20" s="32"/>
      <c r="AB20" s="1"/>
      <c r="AD20" s="31"/>
      <c r="AE20" s="31"/>
      <c r="AI20" s="16"/>
      <c r="AR20" s="1"/>
      <c r="AS20" s="31"/>
      <c r="AT20" s="31"/>
      <c r="BH20" s="1"/>
      <c r="BK20" s="31"/>
      <c r="BL20" s="31"/>
    </row>
    <row r="21" spans="1:71" s="6" customFormat="1" ht="13.5" thickTop="1">
      <c r="I21" s="160"/>
      <c r="J21" s="358"/>
      <c r="K21" s="358"/>
      <c r="L21" s="358"/>
      <c r="M21" s="358"/>
      <c r="N21" s="161"/>
      <c r="Y21" s="160"/>
      <c r="Z21" s="358"/>
      <c r="AA21" s="358"/>
      <c r="AB21" s="358"/>
      <c r="AC21" s="358"/>
      <c r="AD21" s="161"/>
      <c r="AI21" s="16"/>
      <c r="AO21" s="160"/>
      <c r="AP21" s="358"/>
      <c r="AQ21" s="358"/>
      <c r="AR21" s="358"/>
      <c r="AS21" s="358"/>
      <c r="AT21" s="161"/>
      <c r="BE21" s="160"/>
      <c r="BF21" s="358"/>
      <c r="BG21" s="358"/>
      <c r="BH21" s="358"/>
      <c r="BI21" s="358"/>
      <c r="BJ21" s="161"/>
    </row>
    <row r="22" spans="1:71" s="6" customFormat="1" ht="13.5" thickBot="1">
      <c r="I22" s="164"/>
      <c r="J22" s="359"/>
      <c r="K22" s="359"/>
      <c r="L22" s="359"/>
      <c r="M22" s="359"/>
      <c r="N22" s="165"/>
      <c r="Y22" s="164"/>
      <c r="Z22" s="359"/>
      <c r="AA22" s="359"/>
      <c r="AB22" s="359"/>
      <c r="AC22" s="359"/>
      <c r="AD22" s="165"/>
      <c r="AI22" s="16"/>
      <c r="AO22" s="164"/>
      <c r="AP22" s="359"/>
      <c r="AQ22" s="359"/>
      <c r="AR22" s="359"/>
      <c r="AS22" s="359"/>
      <c r="AT22" s="165"/>
      <c r="BE22" s="164"/>
      <c r="BF22" s="359"/>
      <c r="BG22" s="359"/>
      <c r="BH22" s="359"/>
      <c r="BI22" s="359"/>
      <c r="BJ22" s="165"/>
    </row>
    <row r="23" spans="1:71" s="6" customFormat="1" ht="13.5" thickTop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4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6"/>
      <c r="AG23" s="46"/>
      <c r="AH23" s="46"/>
      <c r="AI23" s="25"/>
      <c r="AJ23" s="46"/>
      <c r="AK23" s="46"/>
      <c r="AL23" s="46"/>
      <c r="AM23" s="46"/>
      <c r="AN23" s="46"/>
      <c r="AO23" s="46"/>
      <c r="AP23" s="46"/>
      <c r="AQ23" s="46"/>
      <c r="AR23" s="46"/>
      <c r="AS23" s="47"/>
      <c r="AT23" s="47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7"/>
      <c r="BL23" s="47"/>
      <c r="BM23" s="46"/>
      <c r="BN23" s="46"/>
      <c r="BO23" s="46"/>
      <c r="BP23" s="46"/>
      <c r="BQ23" s="46"/>
      <c r="BR23" s="46"/>
      <c r="BS23" s="46"/>
    </row>
    <row r="24" spans="1:71" s="6" customFormat="1" ht="13.5" thickBot="1">
      <c r="AI24" s="16"/>
    </row>
    <row r="25" spans="1:71" s="6" customFormat="1">
      <c r="I25" s="166"/>
      <c r="J25" s="363"/>
      <c r="K25" s="363"/>
      <c r="L25" s="363"/>
      <c r="M25" s="363"/>
      <c r="N25" s="167"/>
      <c r="Y25" s="166"/>
      <c r="Z25" s="363"/>
      <c r="AA25" s="363"/>
      <c r="AB25" s="363"/>
      <c r="AC25" s="363"/>
      <c r="AD25" s="167"/>
      <c r="AI25" s="16"/>
      <c r="AO25" s="166"/>
      <c r="AP25" s="363"/>
      <c r="AQ25" s="363"/>
      <c r="AR25" s="363"/>
      <c r="AS25" s="363"/>
      <c r="AT25" s="167"/>
      <c r="BE25" s="166"/>
      <c r="BF25" s="363"/>
      <c r="BG25" s="363"/>
      <c r="BH25" s="363"/>
      <c r="BI25" s="363"/>
      <c r="BJ25" s="167"/>
    </row>
    <row r="26" spans="1:71" s="6" customFormat="1" ht="13.5" thickBot="1">
      <c r="G26" s="31"/>
      <c r="H26" s="31"/>
      <c r="I26" s="170"/>
      <c r="J26" s="362"/>
      <c r="K26" s="362"/>
      <c r="L26" s="362"/>
      <c r="M26" s="362"/>
      <c r="N26" s="171"/>
      <c r="O26" s="31"/>
      <c r="P26" s="31"/>
      <c r="Y26" s="170"/>
      <c r="Z26" s="362"/>
      <c r="AA26" s="362"/>
      <c r="AB26" s="362"/>
      <c r="AC26" s="362"/>
      <c r="AD26" s="171"/>
      <c r="AH26" s="31"/>
      <c r="AI26" s="48"/>
      <c r="AO26" s="170"/>
      <c r="AP26" s="362"/>
      <c r="AQ26" s="362"/>
      <c r="AR26" s="362"/>
      <c r="AS26" s="362"/>
      <c r="AT26" s="171"/>
      <c r="AW26" s="31"/>
      <c r="AX26" s="31"/>
      <c r="BE26" s="170"/>
      <c r="BF26" s="362"/>
      <c r="BG26" s="362"/>
      <c r="BH26" s="362"/>
      <c r="BI26" s="362"/>
      <c r="BJ26" s="171"/>
      <c r="BO26" s="31"/>
      <c r="BP26" s="31"/>
    </row>
    <row r="27" spans="1:71" s="6" customFormat="1">
      <c r="G27" s="31"/>
      <c r="H27" s="31"/>
      <c r="L27" s="41"/>
      <c r="O27" s="31"/>
      <c r="P27" s="31"/>
      <c r="Z27" s="31"/>
      <c r="AA27" s="31"/>
      <c r="AB27" s="41"/>
      <c r="AH27" s="31"/>
      <c r="AI27" s="48"/>
      <c r="AO27" s="31"/>
      <c r="AP27" s="31"/>
      <c r="AR27" s="41"/>
      <c r="AW27" s="31"/>
      <c r="AX27" s="31"/>
      <c r="BG27" s="31"/>
      <c r="BH27" s="42"/>
      <c r="BO27" s="31"/>
      <c r="BP27" s="31"/>
    </row>
    <row r="28" spans="1:71" s="6" customFormat="1">
      <c r="G28" s="31"/>
      <c r="H28" s="31"/>
      <c r="L28" s="1"/>
      <c r="O28" s="31"/>
      <c r="P28" s="31"/>
      <c r="Z28" s="31"/>
      <c r="AA28" s="31"/>
      <c r="AB28" s="1"/>
      <c r="AH28" s="31"/>
      <c r="AI28" s="48"/>
      <c r="AO28" s="31"/>
      <c r="AP28" s="31"/>
      <c r="AR28" s="1"/>
      <c r="AW28" s="31"/>
      <c r="AX28" s="31"/>
      <c r="BG28" s="31"/>
      <c r="BH28" s="32"/>
      <c r="BO28" s="31"/>
      <c r="BP28" s="31"/>
    </row>
    <row r="29" spans="1:71" s="6" customFormat="1">
      <c r="A29" s="31"/>
      <c r="B29" s="31"/>
      <c r="C29" s="31"/>
      <c r="G29" s="31"/>
      <c r="H29" s="31"/>
      <c r="L29" s="1"/>
      <c r="O29" s="31"/>
      <c r="P29" s="31"/>
      <c r="R29" s="31"/>
      <c r="S29" s="31"/>
      <c r="T29" s="31"/>
      <c r="U29" s="31"/>
      <c r="V29" s="31"/>
      <c r="W29" s="31"/>
      <c r="Z29" s="31"/>
      <c r="AA29" s="31"/>
      <c r="AB29" s="1"/>
      <c r="AH29" s="31"/>
      <c r="AI29" s="48"/>
      <c r="AO29" s="31"/>
      <c r="AP29" s="31"/>
      <c r="AR29" s="1"/>
      <c r="AW29" s="31"/>
      <c r="AX29" s="31"/>
      <c r="AZ29" s="31"/>
      <c r="BA29" s="31"/>
      <c r="BB29" s="31"/>
      <c r="BC29" s="31"/>
      <c r="BD29" s="31"/>
      <c r="BE29" s="31"/>
      <c r="BG29" s="31"/>
      <c r="BH29" s="32"/>
      <c r="BO29" s="31"/>
      <c r="BP29" s="31"/>
    </row>
    <row r="30" spans="1:71" s="6" customFormat="1" ht="13.5" thickBot="1">
      <c r="L30" s="1"/>
      <c r="AB30" s="1"/>
      <c r="AI30" s="16"/>
      <c r="AR30" s="1"/>
      <c r="BH30" s="1"/>
    </row>
    <row r="31" spans="1:71" s="6" customFormat="1">
      <c r="L31" s="1"/>
      <c r="AB31" s="1"/>
      <c r="AC31" s="166"/>
      <c r="AD31" s="363"/>
      <c r="AE31" s="363"/>
      <c r="AF31" s="363"/>
      <c r="AG31" s="363"/>
      <c r="AH31" s="167"/>
      <c r="AK31" s="166"/>
      <c r="AL31" s="363"/>
      <c r="AM31" s="363"/>
      <c r="AN31" s="363"/>
      <c r="AO31" s="363"/>
      <c r="AP31" s="167"/>
      <c r="AR31" s="1"/>
      <c r="BH31" s="1"/>
    </row>
    <row r="32" spans="1:71" s="6" customFormat="1" ht="13.5" thickBot="1">
      <c r="A32" s="31"/>
      <c r="B32" s="31"/>
      <c r="C32" s="31"/>
      <c r="G32" s="31"/>
      <c r="H32" s="31"/>
      <c r="L32" s="4"/>
      <c r="M32" s="7"/>
      <c r="N32" s="7"/>
      <c r="O32" s="38"/>
      <c r="P32" s="38"/>
      <c r="Q32" s="7"/>
      <c r="R32" s="7"/>
      <c r="S32" s="364" t="s">
        <v>1</v>
      </c>
      <c r="T32" s="364"/>
      <c r="U32" s="7"/>
      <c r="V32" s="7"/>
      <c r="W32" s="7"/>
      <c r="X32" s="7"/>
      <c r="Y32" s="7"/>
      <c r="Z32" s="38"/>
      <c r="AA32" s="43"/>
      <c r="AB32" s="1"/>
      <c r="AC32" s="170"/>
      <c r="AD32" s="362"/>
      <c r="AE32" s="362"/>
      <c r="AF32" s="362"/>
      <c r="AG32" s="362"/>
      <c r="AH32" s="171"/>
      <c r="AK32" s="170"/>
      <c r="AL32" s="362"/>
      <c r="AM32" s="362"/>
      <c r="AN32" s="362"/>
      <c r="AO32" s="362"/>
      <c r="AP32" s="171"/>
      <c r="AR32" s="4"/>
      <c r="AS32" s="7"/>
      <c r="AT32" s="7"/>
      <c r="AU32" s="7"/>
      <c r="AV32" s="7"/>
      <c r="AW32" s="38"/>
      <c r="AX32" s="38"/>
      <c r="AY32" s="364" t="s">
        <v>1</v>
      </c>
      <c r="AZ32" s="364"/>
      <c r="BA32" s="7"/>
      <c r="BB32" s="7"/>
      <c r="BC32" s="7"/>
      <c r="BD32" s="7"/>
      <c r="BE32" s="7"/>
      <c r="BF32" s="7"/>
      <c r="BG32" s="43"/>
      <c r="BH32" s="32"/>
      <c r="BO32" s="31"/>
      <c r="BP32" s="31"/>
    </row>
    <row r="33" spans="5:70" s="6" customFormat="1" ht="13.5" thickBot="1">
      <c r="T33" s="40"/>
      <c r="AF33" s="1"/>
      <c r="AN33" s="1"/>
      <c r="AZ33" s="40"/>
    </row>
    <row r="34" spans="5:70" s="6" customFormat="1" ht="13.5" thickTop="1">
      <c r="Q34" s="160"/>
      <c r="R34" s="358"/>
      <c r="S34" s="358"/>
      <c r="T34" s="358"/>
      <c r="U34" s="358"/>
      <c r="V34" s="161"/>
      <c r="AF34" s="4"/>
      <c r="AG34" s="7"/>
      <c r="AH34" s="7"/>
      <c r="AI34" s="364" t="s">
        <v>6</v>
      </c>
      <c r="AJ34" s="364"/>
      <c r="AK34" s="7"/>
      <c r="AL34" s="7"/>
      <c r="AM34" s="5"/>
      <c r="AN34" s="1"/>
      <c r="AW34" s="160"/>
      <c r="AX34" s="358"/>
      <c r="AY34" s="358"/>
      <c r="AZ34" s="358"/>
      <c r="BA34" s="358"/>
      <c r="BB34" s="161"/>
    </row>
    <row r="35" spans="5:70" s="6" customFormat="1" ht="13.5" thickBot="1">
      <c r="Q35" s="164"/>
      <c r="R35" s="359"/>
      <c r="S35" s="359"/>
      <c r="T35" s="359"/>
      <c r="U35" s="359"/>
      <c r="V35" s="165"/>
      <c r="AJ35" s="1"/>
      <c r="AW35" s="164"/>
      <c r="AX35" s="359"/>
      <c r="AY35" s="359"/>
      <c r="AZ35" s="359"/>
      <c r="BA35" s="359"/>
      <c r="BB35" s="165"/>
    </row>
    <row r="36" spans="5:70" s="6" customFormat="1" ht="13.5" thickTop="1">
      <c r="I36" s="31"/>
      <c r="J36" s="31"/>
      <c r="M36" s="31"/>
      <c r="N36" s="31"/>
      <c r="Q36" s="31"/>
      <c r="R36" s="31"/>
      <c r="T36" s="1"/>
      <c r="X36" s="31"/>
      <c r="Y36" s="31"/>
      <c r="AB36" s="31"/>
      <c r="AC36" s="31"/>
      <c r="AG36" s="160"/>
      <c r="AH36" s="358"/>
      <c r="AI36" s="358"/>
      <c r="AJ36" s="358"/>
      <c r="AK36" s="358"/>
      <c r="AL36" s="161"/>
      <c r="AO36" s="31"/>
      <c r="AP36" s="31"/>
      <c r="AU36" s="31"/>
      <c r="AV36" s="31"/>
      <c r="AY36" s="31"/>
      <c r="AZ36" s="32"/>
      <c r="BE36" s="31"/>
      <c r="BF36" s="31"/>
      <c r="BI36" s="31"/>
      <c r="BJ36" s="31"/>
      <c r="BM36" s="31"/>
      <c r="BN36" s="31"/>
      <c r="BO36" s="31"/>
      <c r="BP36" s="31"/>
    </row>
    <row r="37" spans="5:70" s="6" customFormat="1" ht="13.5" thickBot="1">
      <c r="T37" s="1"/>
      <c r="AG37" s="164"/>
      <c r="AH37" s="359"/>
      <c r="AI37" s="359"/>
      <c r="AJ37" s="359"/>
      <c r="AK37" s="359"/>
      <c r="AL37" s="165"/>
      <c r="AZ37" s="1"/>
    </row>
    <row r="38" spans="5:70" s="6" customFormat="1" ht="13.5" thickTop="1">
      <c r="T38" s="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371" t="s">
        <v>2</v>
      </c>
      <c r="AJ38" s="371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5"/>
      <c r="AZ38" s="1"/>
    </row>
    <row r="39" spans="5:70" s="6" customFormat="1" ht="13.5" thickBot="1">
      <c r="AJ39" s="1"/>
    </row>
    <row r="40" spans="5:70" s="6" customFormat="1" ht="13.5" customHeight="1" thickTop="1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65"/>
      <c r="AH40" s="366"/>
      <c r="AI40" s="366"/>
      <c r="AJ40" s="366"/>
      <c r="AK40" s="366"/>
      <c r="AL40" s="367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</row>
    <row r="41" spans="5:70" s="6" customFormat="1" ht="13.5" thickBot="1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68"/>
      <c r="AH41" s="369"/>
      <c r="AI41" s="369"/>
      <c r="AJ41" s="369"/>
      <c r="AK41" s="369"/>
      <c r="AL41" s="370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</row>
    <row r="42" spans="5:70" s="6" customFormat="1" ht="13.5" thickTop="1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45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</row>
    <row r="43" spans="5:70" s="6" customFormat="1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</row>
    <row r="44" spans="5:70" s="6" customFormat="1"/>
    <row r="45" spans="5:70" s="6" customFormat="1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5:70" s="6" customFormat="1"/>
    <row r="47" spans="5:70" s="6" customFormat="1" ht="14"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19"/>
      <c r="U47" s="19"/>
      <c r="V47" s="19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19"/>
      <c r="AL47" s="19"/>
      <c r="AM47" s="19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19"/>
      <c r="BC47" s="19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</row>
    <row r="48" spans="5:70" s="6" customFormat="1" ht="14"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19"/>
      <c r="U48" s="19"/>
      <c r="V48" s="19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19"/>
      <c r="AL48" s="19"/>
      <c r="AM48" s="19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19"/>
      <c r="BC48" s="19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</row>
    <row r="49" spans="1:71" s="6" customFormat="1" ht="14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9"/>
      <c r="U49" s="19"/>
      <c r="V49" s="19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19"/>
      <c r="AL49" s="19"/>
      <c r="AM49" s="19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19"/>
      <c r="BC49" s="19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</row>
    <row r="50" spans="1:71" s="6" customFormat="1"/>
    <row r="51" spans="1:71" s="6" customFormat="1" ht="13.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</row>
    <row r="52" spans="1:71" s="6" customFormat="1" ht="13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</row>
    <row r="53" spans="1:71" s="6" customFormat="1">
      <c r="E53" s="31"/>
      <c r="F53" s="31"/>
      <c r="G53" s="31"/>
      <c r="H53" s="31"/>
    </row>
    <row r="54" spans="1:71" s="6" customFormat="1">
      <c r="D54" s="31"/>
      <c r="F54" s="33"/>
      <c r="G54" s="33"/>
      <c r="H54" s="33"/>
      <c r="M54" s="33"/>
      <c r="N54" s="33"/>
      <c r="O54" s="33"/>
    </row>
    <row r="55" spans="1:71" s="6" customFormat="1">
      <c r="D55" s="31"/>
      <c r="F55" s="34"/>
      <c r="G55" s="31"/>
      <c r="H55" s="31"/>
      <c r="M55" s="34"/>
      <c r="N55" s="31"/>
      <c r="O55" s="31"/>
    </row>
    <row r="56" spans="1:71" s="6" customFormat="1">
      <c r="D56" s="31"/>
      <c r="F56" s="34"/>
      <c r="G56" s="31"/>
      <c r="H56" s="31"/>
      <c r="M56" s="34"/>
      <c r="N56" s="31"/>
      <c r="O56" s="31"/>
    </row>
    <row r="57" spans="1:71" s="6" customFormat="1">
      <c r="D57" s="31"/>
      <c r="F57" s="34"/>
      <c r="G57" s="31"/>
      <c r="H57" s="31"/>
      <c r="M57" s="34"/>
      <c r="N57" s="31"/>
      <c r="O57" s="31"/>
    </row>
    <row r="58" spans="1:71" s="6" customFormat="1">
      <c r="D58" s="31"/>
      <c r="F58" s="34"/>
      <c r="G58" s="31"/>
      <c r="H58" s="31"/>
      <c r="M58" s="34"/>
      <c r="N58" s="31"/>
      <c r="O58" s="31"/>
      <c r="U58" s="31"/>
      <c r="V58" s="31"/>
      <c r="BB58" s="31"/>
      <c r="BC58" s="31"/>
    </row>
    <row r="59" spans="1:71" s="6" customFormat="1">
      <c r="D59" s="31"/>
      <c r="F59" s="34"/>
      <c r="G59" s="31"/>
      <c r="H59" s="31"/>
      <c r="M59" s="34"/>
      <c r="N59" s="31"/>
      <c r="O59" s="31"/>
      <c r="U59" s="31"/>
      <c r="V59" s="31"/>
      <c r="BB59" s="31"/>
      <c r="BC59" s="31"/>
    </row>
    <row r="60" spans="1:71" s="6" customFormat="1">
      <c r="D60" s="31"/>
      <c r="F60" s="34"/>
      <c r="G60" s="31"/>
      <c r="H60" s="31"/>
      <c r="M60" s="34"/>
      <c r="N60" s="31"/>
      <c r="O60" s="31"/>
      <c r="U60" s="31"/>
      <c r="V60" s="31"/>
      <c r="BB60" s="31"/>
      <c r="BC60" s="31"/>
    </row>
    <row r="61" spans="1:71" s="6" customFormat="1">
      <c r="A61" s="31"/>
      <c r="B61" s="31"/>
      <c r="C61" s="31"/>
      <c r="D61" s="31"/>
      <c r="F61" s="34"/>
      <c r="G61" s="31"/>
      <c r="H61" s="31"/>
      <c r="M61" s="34"/>
      <c r="N61" s="31"/>
      <c r="O61" s="31"/>
      <c r="U61" s="31"/>
      <c r="V61" s="31"/>
      <c r="BB61" s="31"/>
      <c r="BC61" s="31"/>
    </row>
    <row r="62" spans="1:71" s="6" customFormat="1"/>
    <row r="63" spans="1:71" s="6" customFormat="1"/>
    <row r="64" spans="1:71" s="6" customFormat="1">
      <c r="U64" s="31"/>
      <c r="V64" s="31"/>
      <c r="BB64" s="31"/>
      <c r="BC64" s="31"/>
    </row>
    <row r="65" spans="1:68" s="6" customFormat="1"/>
    <row r="66" spans="1:68" s="6" customFormat="1"/>
    <row r="67" spans="1:68" s="6" customFormat="1">
      <c r="K67" s="31"/>
      <c r="L67" s="31"/>
      <c r="AD67" s="31"/>
      <c r="AE67" s="31"/>
      <c r="AS67" s="31"/>
      <c r="AT67" s="31"/>
      <c r="BK67" s="31"/>
      <c r="BL67" s="31"/>
    </row>
    <row r="68" spans="1:68" s="6" customFormat="1">
      <c r="K68" s="31"/>
      <c r="L68" s="31"/>
      <c r="AD68" s="31"/>
      <c r="AE68" s="31"/>
      <c r="AS68" s="31"/>
      <c r="AT68" s="31"/>
      <c r="BK68" s="31"/>
      <c r="BL68" s="31"/>
    </row>
    <row r="69" spans="1:68" s="6" customFormat="1">
      <c r="K69" s="31"/>
      <c r="L69" s="31"/>
      <c r="AD69" s="31"/>
      <c r="AE69" s="31"/>
      <c r="AS69" s="31"/>
      <c r="AT69" s="31"/>
      <c r="BK69" s="31"/>
      <c r="BL69" s="31"/>
    </row>
    <row r="70" spans="1:68" s="6" customFormat="1">
      <c r="K70" s="31"/>
      <c r="L70" s="31"/>
      <c r="AD70" s="31"/>
      <c r="AE70" s="31"/>
      <c r="AS70" s="31"/>
      <c r="AT70" s="31"/>
      <c r="BK70" s="31"/>
      <c r="BL70" s="31"/>
    </row>
    <row r="71" spans="1:68" s="6" customFormat="1"/>
    <row r="72" spans="1:68" s="6" customFormat="1"/>
    <row r="73" spans="1:68" s="6" customFormat="1">
      <c r="K73" s="31"/>
      <c r="L73" s="31"/>
      <c r="AD73" s="31"/>
      <c r="AE73" s="31"/>
      <c r="AS73" s="31"/>
      <c r="AT73" s="31"/>
      <c r="BK73" s="31"/>
      <c r="BL73" s="31"/>
    </row>
    <row r="74" spans="1:68" s="6" customFormat="1"/>
    <row r="75" spans="1:68" s="6" customFormat="1"/>
    <row r="76" spans="1:68" s="6" customFormat="1">
      <c r="G76" s="31"/>
      <c r="H76" s="31"/>
      <c r="O76" s="31"/>
      <c r="P76" s="31"/>
      <c r="Z76" s="31"/>
      <c r="AA76" s="31"/>
      <c r="AH76" s="31"/>
      <c r="AI76" s="31"/>
      <c r="AO76" s="31"/>
      <c r="AP76" s="31"/>
      <c r="AW76" s="31"/>
      <c r="AX76" s="31"/>
      <c r="BG76" s="31"/>
      <c r="BH76" s="31"/>
      <c r="BO76" s="31"/>
      <c r="BP76" s="31"/>
    </row>
    <row r="77" spans="1:68" s="6" customFormat="1">
      <c r="G77" s="31"/>
      <c r="H77" s="31"/>
      <c r="O77" s="31"/>
      <c r="P77" s="31"/>
      <c r="Z77" s="31"/>
      <c r="AA77" s="31"/>
      <c r="AH77" s="31"/>
      <c r="AI77" s="31"/>
      <c r="AO77" s="31"/>
      <c r="AP77" s="31"/>
      <c r="AW77" s="31"/>
      <c r="AX77" s="31"/>
      <c r="BG77" s="31"/>
      <c r="BH77" s="31"/>
      <c r="BO77" s="31"/>
      <c r="BP77" s="31"/>
    </row>
    <row r="78" spans="1:68" s="6" customFormat="1">
      <c r="G78" s="31"/>
      <c r="H78" s="31"/>
      <c r="O78" s="31"/>
      <c r="P78" s="31"/>
      <c r="Z78" s="31"/>
      <c r="AA78" s="31"/>
      <c r="AH78" s="31"/>
      <c r="AI78" s="31"/>
      <c r="AO78" s="31"/>
      <c r="AP78" s="31"/>
      <c r="AW78" s="31"/>
      <c r="AX78" s="31"/>
      <c r="BG78" s="31"/>
      <c r="BH78" s="31"/>
      <c r="BO78" s="31"/>
      <c r="BP78" s="31"/>
    </row>
    <row r="79" spans="1:68" s="6" customFormat="1">
      <c r="A79" s="31"/>
      <c r="B79" s="31"/>
      <c r="C79" s="31"/>
      <c r="G79" s="31"/>
      <c r="H79" s="31"/>
      <c r="O79" s="31"/>
      <c r="P79" s="31"/>
      <c r="R79" s="31"/>
      <c r="S79" s="31"/>
      <c r="T79" s="31"/>
      <c r="U79" s="31"/>
      <c r="V79" s="31"/>
      <c r="W79" s="31"/>
      <c r="Z79" s="31"/>
      <c r="AA79" s="31"/>
      <c r="AH79" s="31"/>
      <c r="AI79" s="31"/>
      <c r="AO79" s="31"/>
      <c r="AP79" s="31"/>
      <c r="AW79" s="31"/>
      <c r="AX79" s="31"/>
      <c r="AZ79" s="31"/>
      <c r="BA79" s="31"/>
      <c r="BB79" s="31"/>
      <c r="BC79" s="31"/>
      <c r="BD79" s="31"/>
      <c r="BE79" s="31"/>
      <c r="BG79" s="31"/>
      <c r="BH79" s="31"/>
      <c r="BO79" s="31"/>
      <c r="BP79" s="31"/>
    </row>
    <row r="80" spans="1:68" s="6" customFormat="1"/>
    <row r="81" spans="1:70" s="6" customFormat="1"/>
    <row r="82" spans="1:70" s="6" customFormat="1">
      <c r="A82" s="31"/>
      <c r="B82" s="31"/>
      <c r="C82" s="31"/>
      <c r="G82" s="31"/>
      <c r="H82" s="31"/>
      <c r="O82" s="31"/>
      <c r="P82" s="31"/>
      <c r="Z82" s="31"/>
      <c r="AA82" s="31"/>
      <c r="AW82" s="31"/>
      <c r="AX82" s="31"/>
      <c r="BG82" s="31"/>
      <c r="BH82" s="31"/>
      <c r="BO82" s="31"/>
      <c r="BP82" s="31"/>
    </row>
    <row r="83" spans="1:70" s="6" customFormat="1"/>
    <row r="84" spans="1:70" s="6" customFormat="1"/>
    <row r="85" spans="1:70" s="6" customFormat="1"/>
    <row r="86" spans="1:70" s="6" customFormat="1">
      <c r="I86" s="31"/>
      <c r="J86" s="31"/>
      <c r="M86" s="31"/>
      <c r="N86" s="31"/>
      <c r="Q86" s="31"/>
      <c r="R86" s="31"/>
      <c r="X86" s="31"/>
      <c r="Y86" s="31"/>
      <c r="AB86" s="31"/>
      <c r="AC86" s="31"/>
      <c r="AH86" s="31"/>
      <c r="AI86" s="31"/>
      <c r="AO86" s="31"/>
      <c r="AP86" s="31"/>
      <c r="AU86" s="31"/>
      <c r="AV86" s="31"/>
      <c r="AY86" s="31"/>
      <c r="AZ86" s="31"/>
      <c r="BE86" s="31"/>
      <c r="BF86" s="31"/>
      <c r="BI86" s="31"/>
      <c r="BJ86" s="31"/>
      <c r="BM86" s="31"/>
      <c r="BN86" s="31"/>
      <c r="BO86" s="31"/>
      <c r="BP86" s="31"/>
    </row>
    <row r="87" spans="1:70" s="6" customFormat="1"/>
    <row r="88" spans="1:70" s="6" customFormat="1"/>
    <row r="89" spans="1:70" s="6" customFormat="1"/>
    <row r="90" spans="1:70" s="6" customFormat="1" ht="13.5" customHeight="1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</row>
    <row r="91" spans="1:70" s="6" customFormat="1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</row>
    <row r="92" spans="1:70" s="6" customFormat="1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</row>
    <row r="93" spans="1:70" s="6" customFormat="1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</row>
    <row r="94" spans="1:70" s="6" customFormat="1"/>
    <row r="95" spans="1:70" s="6" customFormat="1"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</row>
    <row r="96" spans="1:70" s="6" customFormat="1"/>
    <row r="97" spans="5:70" s="6" customFormat="1" ht="14"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19"/>
      <c r="U97" s="19"/>
      <c r="V97" s="19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19"/>
      <c r="AL97" s="19"/>
      <c r="AM97" s="19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19"/>
      <c r="BC97" s="19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</row>
    <row r="98" spans="5:70" s="6" customFormat="1" ht="14"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19"/>
      <c r="U98" s="19"/>
      <c r="V98" s="19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19"/>
      <c r="AL98" s="19"/>
      <c r="AM98" s="19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19"/>
      <c r="BC98" s="19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</row>
    <row r="99" spans="5:70" s="6" customFormat="1" ht="14"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19"/>
      <c r="U99" s="19"/>
      <c r="V99" s="19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19"/>
      <c r="AL99" s="19"/>
      <c r="AM99" s="19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19"/>
      <c r="BC99" s="19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</row>
    <row r="100" spans="5:70" s="6" customFormat="1"/>
  </sheetData>
  <mergeCells count="44">
    <mergeCell ref="BM11:BP11"/>
    <mergeCell ref="G6:J6"/>
    <mergeCell ref="G7:J7"/>
    <mergeCell ref="G8:J8"/>
    <mergeCell ref="G9:J9"/>
    <mergeCell ref="G10:J10"/>
    <mergeCell ref="AG40:AL41"/>
    <mergeCell ref="AG36:AL37"/>
    <mergeCell ref="S32:T32"/>
    <mergeCell ref="AI34:AJ34"/>
    <mergeCell ref="AY32:AZ32"/>
    <mergeCell ref="AI38:AJ38"/>
    <mergeCell ref="AC31:AH32"/>
    <mergeCell ref="AK31:AP32"/>
    <mergeCell ref="Q34:V35"/>
    <mergeCell ref="AW34:BB35"/>
    <mergeCell ref="I25:N26"/>
    <mergeCell ref="Y25:AD26"/>
    <mergeCell ref="AO25:AT26"/>
    <mergeCell ref="BE25:BJ26"/>
    <mergeCell ref="AC15:AH16"/>
    <mergeCell ref="AK15:AP16"/>
    <mergeCell ref="S15:T15"/>
    <mergeCell ref="AY15:AZ15"/>
    <mergeCell ref="I21:N22"/>
    <mergeCell ref="Y21:AD22"/>
    <mergeCell ref="AO21:AT22"/>
    <mergeCell ref="BE21:BJ22"/>
    <mergeCell ref="G12:J12"/>
    <mergeCell ref="AI9:AJ9"/>
    <mergeCell ref="A1:BS2"/>
    <mergeCell ref="AG5:AL6"/>
    <mergeCell ref="BM6:BP6"/>
    <mergeCell ref="BM7:BP7"/>
    <mergeCell ref="F5:J5"/>
    <mergeCell ref="BM12:BP12"/>
    <mergeCell ref="BL5:BP5"/>
    <mergeCell ref="Q12:V13"/>
    <mergeCell ref="AW12:BB13"/>
    <mergeCell ref="AI13:AJ13"/>
    <mergeCell ref="G11:J11"/>
    <mergeCell ref="BM8:BP8"/>
    <mergeCell ref="BM9:BP9"/>
    <mergeCell ref="BM10:BP10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8"/>
  <sheetViews>
    <sheetView workbookViewId="0">
      <selection activeCell="H25" sqref="H25:I26"/>
    </sheetView>
  </sheetViews>
  <sheetFormatPr defaultRowHeight="13"/>
  <cols>
    <col min="1" max="70" width="4.453125" customWidth="1"/>
  </cols>
  <sheetData>
    <row r="1" spans="1:28" ht="13.5" customHeight="1">
      <c r="A1" s="374" t="s">
        <v>80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</row>
    <row r="2" spans="1:28" ht="13.5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</row>
    <row r="3" spans="1:28" ht="13.5" thickBot="1">
      <c r="B3" s="375" t="s">
        <v>81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79"/>
      <c r="O3" s="388" t="s">
        <v>163</v>
      </c>
      <c r="P3" s="388"/>
      <c r="Q3" s="388"/>
      <c r="R3" s="388"/>
    </row>
    <row r="4" spans="1:28">
      <c r="B4" s="376" t="s">
        <v>82</v>
      </c>
      <c r="C4" s="377"/>
      <c r="D4" s="380" t="s">
        <v>0</v>
      </c>
      <c r="E4" s="381"/>
      <c r="F4" s="384" t="s">
        <v>1</v>
      </c>
      <c r="G4" s="381"/>
      <c r="H4" s="384" t="s">
        <v>2</v>
      </c>
      <c r="I4" s="381"/>
      <c r="J4" s="384" t="s">
        <v>6</v>
      </c>
      <c r="K4" s="381"/>
      <c r="L4" s="384" t="s">
        <v>3</v>
      </c>
      <c r="M4" s="381"/>
      <c r="N4" s="384" t="s">
        <v>5</v>
      </c>
      <c r="O4" s="381"/>
      <c r="P4" s="384" t="s">
        <v>4</v>
      </c>
      <c r="Q4" s="381"/>
      <c r="R4" s="384" t="s">
        <v>7</v>
      </c>
      <c r="S4" s="381"/>
      <c r="T4" s="384" t="s">
        <v>83</v>
      </c>
      <c r="U4" s="381"/>
      <c r="V4" s="384"/>
      <c r="W4" s="377"/>
      <c r="X4" s="380"/>
      <c r="Y4" s="381"/>
      <c r="Z4" s="380"/>
      <c r="AA4" s="386"/>
    </row>
    <row r="5" spans="1:28" ht="13.5" thickBot="1">
      <c r="B5" s="378"/>
      <c r="C5" s="379"/>
      <c r="D5" s="382"/>
      <c r="E5" s="383"/>
      <c r="F5" s="385"/>
      <c r="G5" s="383"/>
      <c r="H5" s="385"/>
      <c r="I5" s="383"/>
      <c r="J5" s="385"/>
      <c r="K5" s="383"/>
      <c r="L5" s="385"/>
      <c r="M5" s="383"/>
      <c r="N5" s="385"/>
      <c r="O5" s="383"/>
      <c r="P5" s="385"/>
      <c r="Q5" s="383"/>
      <c r="R5" s="385"/>
      <c r="S5" s="383"/>
      <c r="T5" s="385"/>
      <c r="U5" s="383"/>
      <c r="V5" s="385"/>
      <c r="W5" s="379"/>
      <c r="X5" s="382"/>
      <c r="Y5" s="383"/>
      <c r="Z5" s="382"/>
      <c r="AA5" s="387"/>
    </row>
    <row r="6" spans="1:28" ht="13.5" thickTop="1">
      <c r="B6" s="389" t="s">
        <v>84</v>
      </c>
      <c r="C6" s="390"/>
      <c r="D6" s="391" t="s">
        <v>34</v>
      </c>
      <c r="E6" s="392"/>
      <c r="F6" s="395" t="s">
        <v>85</v>
      </c>
      <c r="G6" s="392"/>
      <c r="H6" s="395" t="s">
        <v>86</v>
      </c>
      <c r="I6" s="392"/>
      <c r="J6" s="395" t="s">
        <v>37</v>
      </c>
      <c r="K6" s="392"/>
      <c r="L6" s="395" t="s">
        <v>87</v>
      </c>
      <c r="M6" s="392"/>
      <c r="N6" s="395" t="s">
        <v>19</v>
      </c>
      <c r="O6" s="392"/>
      <c r="P6" s="395" t="s">
        <v>88</v>
      </c>
      <c r="Q6" s="392"/>
      <c r="R6" s="395" t="s">
        <v>89</v>
      </c>
      <c r="S6" s="392"/>
      <c r="T6" s="395"/>
      <c r="U6" s="392"/>
      <c r="V6" s="399"/>
      <c r="W6" s="400"/>
      <c r="X6" s="391"/>
      <c r="Y6" s="392"/>
      <c r="Z6" s="391"/>
      <c r="AA6" s="397"/>
    </row>
    <row r="7" spans="1:28" ht="13.5" thickBot="1">
      <c r="B7" s="378"/>
      <c r="C7" s="379"/>
      <c r="D7" s="393"/>
      <c r="E7" s="394"/>
      <c r="F7" s="396"/>
      <c r="G7" s="394"/>
      <c r="H7" s="396"/>
      <c r="I7" s="394"/>
      <c r="J7" s="396"/>
      <c r="K7" s="394"/>
      <c r="L7" s="396"/>
      <c r="M7" s="394"/>
      <c r="N7" s="396"/>
      <c r="O7" s="394"/>
      <c r="P7" s="396"/>
      <c r="Q7" s="394"/>
      <c r="R7" s="396"/>
      <c r="S7" s="394"/>
      <c r="T7" s="396"/>
      <c r="U7" s="394"/>
      <c r="V7" s="401"/>
      <c r="W7" s="402"/>
      <c r="X7" s="393"/>
      <c r="Y7" s="394"/>
      <c r="Z7" s="393"/>
      <c r="AA7" s="398"/>
    </row>
    <row r="8" spans="1:28" ht="13.5" thickTop="1">
      <c r="B8" s="389" t="s">
        <v>90</v>
      </c>
      <c r="C8" s="390"/>
      <c r="D8" s="391" t="s">
        <v>20</v>
      </c>
      <c r="E8" s="392"/>
      <c r="F8" s="395" t="s">
        <v>91</v>
      </c>
      <c r="G8" s="392"/>
      <c r="H8" s="395" t="s">
        <v>92</v>
      </c>
      <c r="I8" s="392"/>
      <c r="J8" s="395" t="s">
        <v>35</v>
      </c>
      <c r="K8" s="392"/>
      <c r="L8" s="395" t="s">
        <v>93</v>
      </c>
      <c r="M8" s="392"/>
      <c r="N8" s="395" t="s">
        <v>94</v>
      </c>
      <c r="O8" s="392"/>
      <c r="P8" s="395" t="s">
        <v>41</v>
      </c>
      <c r="Q8" s="392"/>
      <c r="R8" s="395" t="s">
        <v>38</v>
      </c>
      <c r="S8" s="392"/>
      <c r="T8" s="395"/>
      <c r="U8" s="392"/>
      <c r="V8" s="399"/>
      <c r="W8" s="400"/>
      <c r="X8" s="391"/>
      <c r="Y8" s="392"/>
      <c r="Z8" s="391"/>
      <c r="AA8" s="397"/>
    </row>
    <row r="9" spans="1:28" ht="13.5" thickBot="1">
      <c r="B9" s="378"/>
      <c r="C9" s="379"/>
      <c r="D9" s="393"/>
      <c r="E9" s="394"/>
      <c r="F9" s="396"/>
      <c r="G9" s="394"/>
      <c r="H9" s="396"/>
      <c r="I9" s="394"/>
      <c r="J9" s="396"/>
      <c r="K9" s="394"/>
      <c r="L9" s="396"/>
      <c r="M9" s="394"/>
      <c r="N9" s="396"/>
      <c r="O9" s="394"/>
      <c r="P9" s="396"/>
      <c r="Q9" s="394"/>
      <c r="R9" s="396"/>
      <c r="S9" s="394"/>
      <c r="T9" s="396"/>
      <c r="U9" s="394"/>
      <c r="V9" s="401"/>
      <c r="W9" s="402"/>
      <c r="X9" s="393"/>
      <c r="Y9" s="394"/>
      <c r="Z9" s="393"/>
      <c r="AA9" s="398"/>
    </row>
    <row r="10" spans="1:28" ht="13.5" thickTop="1">
      <c r="B10" s="389" t="s">
        <v>95</v>
      </c>
      <c r="C10" s="390"/>
      <c r="D10" s="391" t="s">
        <v>36</v>
      </c>
      <c r="E10" s="392"/>
      <c r="F10" s="395" t="s">
        <v>96</v>
      </c>
      <c r="G10" s="392"/>
      <c r="H10" s="395" t="s">
        <v>33</v>
      </c>
      <c r="I10" s="392"/>
      <c r="J10" s="395" t="s">
        <v>97</v>
      </c>
      <c r="K10" s="392"/>
      <c r="L10" s="395" t="s">
        <v>32</v>
      </c>
      <c r="M10" s="392"/>
      <c r="N10" s="395" t="s">
        <v>98</v>
      </c>
      <c r="O10" s="392"/>
      <c r="P10" s="395" t="s">
        <v>40</v>
      </c>
      <c r="Q10" s="392"/>
      <c r="R10" s="395" t="s">
        <v>99</v>
      </c>
      <c r="S10" s="392"/>
      <c r="T10" s="395"/>
      <c r="U10" s="392"/>
      <c r="V10" s="399"/>
      <c r="W10" s="400"/>
      <c r="X10" s="391"/>
      <c r="Y10" s="392"/>
      <c r="Z10" s="391"/>
      <c r="AA10" s="397"/>
    </row>
    <row r="11" spans="1:28" ht="13.5" thickBot="1">
      <c r="B11" s="378"/>
      <c r="C11" s="379"/>
      <c r="D11" s="393"/>
      <c r="E11" s="394"/>
      <c r="F11" s="396"/>
      <c r="G11" s="394"/>
      <c r="H11" s="396"/>
      <c r="I11" s="394"/>
      <c r="J11" s="396"/>
      <c r="K11" s="394"/>
      <c r="L11" s="396"/>
      <c r="M11" s="394"/>
      <c r="N11" s="396"/>
      <c r="O11" s="394"/>
      <c r="P11" s="396"/>
      <c r="Q11" s="394"/>
      <c r="R11" s="396"/>
      <c r="S11" s="394"/>
      <c r="T11" s="396"/>
      <c r="U11" s="394"/>
      <c r="V11" s="401"/>
      <c r="W11" s="402"/>
      <c r="X11" s="393"/>
      <c r="Y11" s="394"/>
      <c r="Z11" s="393"/>
      <c r="AA11" s="398"/>
    </row>
    <row r="12" spans="1:28" ht="13.5" thickTop="1">
      <c r="B12" s="411" t="s">
        <v>100</v>
      </c>
      <c r="C12" s="412"/>
      <c r="D12" s="413" t="s">
        <v>21</v>
      </c>
      <c r="E12" s="392"/>
      <c r="F12" s="395" t="s">
        <v>18</v>
      </c>
      <c r="G12" s="392"/>
      <c r="H12" s="395" t="s">
        <v>17</v>
      </c>
      <c r="I12" s="392"/>
      <c r="J12" s="395" t="s">
        <v>101</v>
      </c>
      <c r="K12" s="392"/>
      <c r="L12" s="395" t="s">
        <v>102</v>
      </c>
      <c r="M12" s="392"/>
      <c r="N12" s="395" t="s">
        <v>103</v>
      </c>
      <c r="O12" s="392"/>
      <c r="P12" s="395" t="s">
        <v>104</v>
      </c>
      <c r="Q12" s="392"/>
      <c r="R12" s="395" t="s">
        <v>105</v>
      </c>
      <c r="S12" s="392"/>
      <c r="T12" s="395"/>
      <c r="U12" s="392"/>
      <c r="V12" s="399"/>
      <c r="W12" s="400"/>
      <c r="X12" s="391"/>
      <c r="Y12" s="392"/>
      <c r="Z12" s="391"/>
      <c r="AA12" s="397"/>
    </row>
    <row r="13" spans="1:28" ht="13.5" thickBot="1">
      <c r="B13" s="411"/>
      <c r="C13" s="412"/>
      <c r="D13" s="414"/>
      <c r="E13" s="394"/>
      <c r="F13" s="396"/>
      <c r="G13" s="394"/>
      <c r="H13" s="396"/>
      <c r="I13" s="394"/>
      <c r="J13" s="396"/>
      <c r="K13" s="394"/>
      <c r="L13" s="396"/>
      <c r="M13" s="394"/>
      <c r="N13" s="396"/>
      <c r="O13" s="394"/>
      <c r="P13" s="396"/>
      <c r="Q13" s="394"/>
      <c r="R13" s="396"/>
      <c r="S13" s="394"/>
      <c r="T13" s="396"/>
      <c r="U13" s="394"/>
      <c r="V13" s="401"/>
      <c r="W13" s="402"/>
      <c r="X13" s="393"/>
      <c r="Y13" s="394"/>
      <c r="Z13" s="393"/>
      <c r="AA13" s="398"/>
    </row>
    <row r="14" spans="1:28" ht="13.5" thickTop="1">
      <c r="B14" s="389" t="s">
        <v>106</v>
      </c>
      <c r="C14" s="390"/>
      <c r="D14" s="391" t="s">
        <v>107</v>
      </c>
      <c r="E14" s="392"/>
      <c r="F14" s="395" t="s">
        <v>108</v>
      </c>
      <c r="G14" s="392"/>
      <c r="H14" s="395" t="s">
        <v>23</v>
      </c>
      <c r="I14" s="392"/>
      <c r="J14" s="395" t="s">
        <v>109</v>
      </c>
      <c r="K14" s="392"/>
      <c r="L14" s="395" t="s">
        <v>110</v>
      </c>
      <c r="M14" s="392"/>
      <c r="N14" s="395" t="s">
        <v>111</v>
      </c>
      <c r="O14" s="392"/>
      <c r="P14" s="395" t="s">
        <v>112</v>
      </c>
      <c r="Q14" s="392"/>
      <c r="R14" s="407" t="s">
        <v>113</v>
      </c>
      <c r="S14" s="408"/>
      <c r="T14" s="395"/>
      <c r="U14" s="392"/>
      <c r="V14" s="399"/>
      <c r="W14" s="400"/>
      <c r="X14" s="403"/>
      <c r="Y14" s="404"/>
      <c r="Z14" s="395"/>
      <c r="AA14" s="397"/>
    </row>
    <row r="15" spans="1:28" ht="13.5" thickBot="1">
      <c r="B15" s="378"/>
      <c r="C15" s="379"/>
      <c r="D15" s="393"/>
      <c r="E15" s="394"/>
      <c r="F15" s="396"/>
      <c r="G15" s="394"/>
      <c r="H15" s="396"/>
      <c r="I15" s="394"/>
      <c r="J15" s="396"/>
      <c r="K15" s="394"/>
      <c r="L15" s="396"/>
      <c r="M15" s="394"/>
      <c r="N15" s="396"/>
      <c r="O15" s="394"/>
      <c r="P15" s="396"/>
      <c r="Q15" s="394"/>
      <c r="R15" s="409"/>
      <c r="S15" s="410"/>
      <c r="T15" s="396"/>
      <c r="U15" s="394"/>
      <c r="V15" s="401"/>
      <c r="W15" s="402"/>
      <c r="X15" s="405"/>
      <c r="Y15" s="406"/>
      <c r="Z15" s="396"/>
      <c r="AA15" s="398"/>
    </row>
    <row r="16" spans="1:28" ht="13.5" thickTop="1">
      <c r="B16" s="389" t="s">
        <v>114</v>
      </c>
      <c r="C16" s="390"/>
      <c r="D16" s="391" t="s">
        <v>39</v>
      </c>
      <c r="E16" s="392"/>
      <c r="F16" s="395" t="s">
        <v>115</v>
      </c>
      <c r="G16" s="392"/>
      <c r="H16" s="395" t="s">
        <v>22</v>
      </c>
      <c r="I16" s="392"/>
      <c r="J16" s="395"/>
      <c r="K16" s="392"/>
      <c r="L16" s="427"/>
      <c r="M16" s="428"/>
      <c r="N16" s="395"/>
      <c r="O16" s="392"/>
      <c r="P16" s="395"/>
      <c r="Q16" s="392"/>
      <c r="R16" s="395"/>
      <c r="S16" s="392"/>
      <c r="T16" s="415"/>
      <c r="U16" s="404"/>
      <c r="V16" s="399"/>
      <c r="W16" s="400"/>
      <c r="X16" s="413">
        <v>42</v>
      </c>
      <c r="Y16" s="392"/>
      <c r="Z16" s="395">
        <v>42</v>
      </c>
      <c r="AA16" s="397"/>
    </row>
    <row r="17" spans="2:27" ht="13.5" thickBot="1">
      <c r="B17" s="378"/>
      <c r="C17" s="379"/>
      <c r="D17" s="393"/>
      <c r="E17" s="394"/>
      <c r="F17" s="396"/>
      <c r="G17" s="394"/>
      <c r="H17" s="396"/>
      <c r="I17" s="394"/>
      <c r="J17" s="396"/>
      <c r="K17" s="394"/>
      <c r="L17" s="429"/>
      <c r="M17" s="430"/>
      <c r="N17" s="396"/>
      <c r="O17" s="394"/>
      <c r="P17" s="396"/>
      <c r="Q17" s="394"/>
      <c r="R17" s="396"/>
      <c r="S17" s="394"/>
      <c r="T17" s="416"/>
      <c r="U17" s="406"/>
      <c r="V17" s="401"/>
      <c r="W17" s="402"/>
      <c r="X17" s="414"/>
      <c r="Y17" s="394"/>
      <c r="Z17" s="396"/>
      <c r="AA17" s="398"/>
    </row>
    <row r="18" spans="2:27" ht="13.5" thickTop="1">
      <c r="B18" s="417" t="s">
        <v>144</v>
      </c>
      <c r="C18" s="418"/>
      <c r="D18" s="421" t="s">
        <v>145</v>
      </c>
      <c r="E18" s="422"/>
      <c r="F18" s="425" t="s">
        <v>146</v>
      </c>
      <c r="G18" s="422"/>
      <c r="H18" s="425" t="s">
        <v>147</v>
      </c>
      <c r="I18" s="422"/>
      <c r="J18" s="425" t="s">
        <v>148</v>
      </c>
      <c r="K18" s="422"/>
      <c r="L18" s="425" t="s">
        <v>149</v>
      </c>
      <c r="M18" s="422"/>
      <c r="N18" s="442" t="s">
        <v>150</v>
      </c>
      <c r="O18" s="443"/>
      <c r="P18" s="425" t="s">
        <v>162</v>
      </c>
      <c r="Q18" s="422"/>
      <c r="R18" s="425"/>
      <c r="S18" s="422"/>
      <c r="T18" s="425"/>
      <c r="U18" s="422"/>
      <c r="V18" s="446"/>
      <c r="W18" s="447"/>
      <c r="X18" s="431">
        <v>7</v>
      </c>
      <c r="Y18" s="432"/>
      <c r="Z18" s="431">
        <v>49</v>
      </c>
      <c r="AA18" s="435"/>
    </row>
    <row r="19" spans="2:27" ht="13.5" thickBot="1">
      <c r="B19" s="419"/>
      <c r="C19" s="420"/>
      <c r="D19" s="423"/>
      <c r="E19" s="424"/>
      <c r="F19" s="426"/>
      <c r="G19" s="424"/>
      <c r="H19" s="426"/>
      <c r="I19" s="424"/>
      <c r="J19" s="426"/>
      <c r="K19" s="424"/>
      <c r="L19" s="426"/>
      <c r="M19" s="424"/>
      <c r="N19" s="444"/>
      <c r="O19" s="445"/>
      <c r="P19" s="426"/>
      <c r="Q19" s="424"/>
      <c r="R19" s="426"/>
      <c r="S19" s="424"/>
      <c r="T19" s="426"/>
      <c r="U19" s="424"/>
      <c r="V19" s="448"/>
      <c r="W19" s="449"/>
      <c r="X19" s="433"/>
      <c r="Y19" s="434"/>
      <c r="Z19" s="433"/>
      <c r="AA19" s="436"/>
    </row>
    <row r="20" spans="2:27" ht="13.5" thickBot="1">
      <c r="B20" s="437" t="s">
        <v>117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</row>
    <row r="21" spans="2:27">
      <c r="B21" s="438" t="s">
        <v>118</v>
      </c>
      <c r="C21" s="439"/>
      <c r="D21" s="380" t="s">
        <v>0</v>
      </c>
      <c r="E21" s="381"/>
      <c r="F21" s="384" t="s">
        <v>1</v>
      </c>
      <c r="G21" s="381"/>
      <c r="H21" s="384" t="s">
        <v>2</v>
      </c>
      <c r="I21" s="381"/>
      <c r="J21" s="384" t="s">
        <v>6</v>
      </c>
      <c r="K21" s="381"/>
      <c r="L21" s="384" t="s">
        <v>3</v>
      </c>
      <c r="M21" s="381"/>
      <c r="N21" s="384" t="s">
        <v>5</v>
      </c>
      <c r="O21" s="381"/>
      <c r="P21" s="384" t="s">
        <v>4</v>
      </c>
      <c r="Q21" s="381"/>
      <c r="R21" s="384" t="s">
        <v>7</v>
      </c>
      <c r="S21" s="381"/>
      <c r="T21" s="384" t="s">
        <v>83</v>
      </c>
      <c r="U21" s="381"/>
      <c r="V21" s="384" t="s">
        <v>119</v>
      </c>
      <c r="W21" s="377"/>
      <c r="X21" s="380" t="s">
        <v>70</v>
      </c>
      <c r="Y21" s="381"/>
      <c r="Z21" s="380" t="s">
        <v>70</v>
      </c>
      <c r="AA21" s="386"/>
    </row>
    <row r="22" spans="2:27" ht="13.5" thickBot="1">
      <c r="B22" s="440"/>
      <c r="C22" s="441"/>
      <c r="D22" s="382"/>
      <c r="E22" s="383"/>
      <c r="F22" s="385"/>
      <c r="G22" s="383"/>
      <c r="H22" s="385"/>
      <c r="I22" s="383"/>
      <c r="J22" s="385"/>
      <c r="K22" s="383"/>
      <c r="L22" s="385"/>
      <c r="M22" s="383"/>
      <c r="N22" s="385"/>
      <c r="O22" s="383"/>
      <c r="P22" s="385"/>
      <c r="Q22" s="383"/>
      <c r="R22" s="385"/>
      <c r="S22" s="383"/>
      <c r="T22" s="385"/>
      <c r="U22" s="383"/>
      <c r="V22" s="385"/>
      <c r="W22" s="379"/>
      <c r="X22" s="382"/>
      <c r="Y22" s="383"/>
      <c r="Z22" s="382"/>
      <c r="AA22" s="387"/>
    </row>
    <row r="23" spans="2:27" ht="13.5" thickTop="1">
      <c r="B23" s="389" t="s">
        <v>84</v>
      </c>
      <c r="C23" s="390"/>
      <c r="D23" s="457"/>
      <c r="E23" s="453"/>
      <c r="F23" s="452"/>
      <c r="G23" s="453"/>
      <c r="H23" s="452"/>
      <c r="I23" s="453"/>
      <c r="J23" s="452"/>
      <c r="K23" s="453"/>
      <c r="L23" s="452"/>
      <c r="M23" s="453"/>
      <c r="N23" s="452"/>
      <c r="O23" s="453"/>
      <c r="P23" s="452"/>
      <c r="Q23" s="453"/>
      <c r="R23" s="452"/>
      <c r="S23" s="453"/>
      <c r="T23" s="450"/>
      <c r="U23" s="451"/>
      <c r="V23" s="450"/>
      <c r="W23" s="390"/>
      <c r="X23" s="456"/>
      <c r="Y23" s="451"/>
      <c r="Z23" s="395"/>
      <c r="AA23" s="397"/>
    </row>
    <row r="24" spans="2:27" ht="13.5" thickBot="1">
      <c r="B24" s="378"/>
      <c r="C24" s="379"/>
      <c r="D24" s="458"/>
      <c r="E24" s="455"/>
      <c r="F24" s="454"/>
      <c r="G24" s="455"/>
      <c r="H24" s="454"/>
      <c r="I24" s="455"/>
      <c r="J24" s="454"/>
      <c r="K24" s="455"/>
      <c r="L24" s="454"/>
      <c r="M24" s="455"/>
      <c r="N24" s="454"/>
      <c r="O24" s="455"/>
      <c r="P24" s="454"/>
      <c r="Q24" s="455"/>
      <c r="R24" s="454"/>
      <c r="S24" s="455"/>
      <c r="T24" s="385"/>
      <c r="U24" s="383"/>
      <c r="V24" s="385"/>
      <c r="W24" s="379"/>
      <c r="X24" s="382"/>
      <c r="Y24" s="383"/>
      <c r="Z24" s="396"/>
      <c r="AA24" s="398"/>
    </row>
    <row r="25" spans="2:27" ht="13.5" thickTop="1">
      <c r="B25" s="389" t="s">
        <v>90</v>
      </c>
      <c r="C25" s="390"/>
      <c r="D25" s="450"/>
      <c r="E25" s="451"/>
      <c r="F25" s="450"/>
      <c r="G25" s="451"/>
      <c r="H25" s="450"/>
      <c r="I25" s="451"/>
      <c r="J25" s="450"/>
      <c r="K25" s="451"/>
      <c r="L25" s="450"/>
      <c r="M25" s="451"/>
      <c r="N25" s="450"/>
      <c r="O25" s="451"/>
      <c r="P25" s="395"/>
      <c r="Q25" s="392"/>
      <c r="R25" s="395"/>
      <c r="S25" s="392"/>
      <c r="T25" s="450"/>
      <c r="U25" s="451"/>
      <c r="V25" s="450"/>
      <c r="W25" s="390"/>
      <c r="X25" s="456"/>
      <c r="Y25" s="451"/>
      <c r="Z25" s="456"/>
      <c r="AA25" s="459"/>
    </row>
    <row r="26" spans="2:27" ht="13.5" thickBot="1">
      <c r="B26" s="378"/>
      <c r="C26" s="379"/>
      <c r="D26" s="385"/>
      <c r="E26" s="383"/>
      <c r="F26" s="385"/>
      <c r="G26" s="383"/>
      <c r="H26" s="385"/>
      <c r="I26" s="383"/>
      <c r="J26" s="385"/>
      <c r="K26" s="383"/>
      <c r="L26" s="385"/>
      <c r="M26" s="383"/>
      <c r="N26" s="385"/>
      <c r="O26" s="383"/>
      <c r="P26" s="396"/>
      <c r="Q26" s="394"/>
      <c r="R26" s="396"/>
      <c r="S26" s="394"/>
      <c r="T26" s="385"/>
      <c r="U26" s="383"/>
      <c r="V26" s="385"/>
      <c r="W26" s="379"/>
      <c r="X26" s="382"/>
      <c r="Y26" s="383"/>
      <c r="Z26" s="382"/>
      <c r="AA26" s="387"/>
    </row>
    <row r="27" spans="2:27" ht="13.5" thickTop="1">
      <c r="B27" s="389" t="s">
        <v>95</v>
      </c>
      <c r="C27" s="390"/>
      <c r="D27" s="450"/>
      <c r="E27" s="451"/>
      <c r="F27" s="450"/>
      <c r="G27" s="451"/>
      <c r="H27" s="450"/>
      <c r="I27" s="451"/>
      <c r="J27" s="395"/>
      <c r="K27" s="392"/>
      <c r="L27" s="450"/>
      <c r="M27" s="451"/>
      <c r="N27" s="450"/>
      <c r="O27" s="451"/>
      <c r="P27" s="456"/>
      <c r="Q27" s="451"/>
      <c r="R27" s="395"/>
      <c r="S27" s="392"/>
      <c r="T27" s="450"/>
      <c r="U27" s="451"/>
      <c r="V27" s="450"/>
      <c r="W27" s="390"/>
      <c r="X27" s="456"/>
      <c r="Y27" s="451"/>
      <c r="Z27" s="456"/>
      <c r="AA27" s="459"/>
    </row>
    <row r="28" spans="2:27" ht="13.5" thickBot="1">
      <c r="B28" s="378"/>
      <c r="C28" s="379"/>
      <c r="D28" s="385"/>
      <c r="E28" s="383"/>
      <c r="F28" s="385"/>
      <c r="G28" s="383"/>
      <c r="H28" s="385"/>
      <c r="I28" s="383"/>
      <c r="J28" s="396"/>
      <c r="K28" s="394"/>
      <c r="L28" s="385"/>
      <c r="M28" s="383"/>
      <c r="N28" s="385"/>
      <c r="O28" s="383"/>
      <c r="P28" s="382"/>
      <c r="Q28" s="383"/>
      <c r="R28" s="396"/>
      <c r="S28" s="394"/>
      <c r="T28" s="385"/>
      <c r="U28" s="383"/>
      <c r="V28" s="385"/>
      <c r="W28" s="379"/>
      <c r="X28" s="382"/>
      <c r="Y28" s="383"/>
      <c r="Z28" s="382"/>
      <c r="AA28" s="387"/>
    </row>
    <row r="29" spans="2:27" ht="13.5" thickTop="1">
      <c r="B29" s="411" t="s">
        <v>100</v>
      </c>
      <c r="C29" s="412"/>
      <c r="D29" s="450"/>
      <c r="E29" s="451"/>
      <c r="F29" s="450"/>
      <c r="G29" s="451"/>
      <c r="H29" s="450"/>
      <c r="I29" s="451"/>
      <c r="J29" s="450"/>
      <c r="K29" s="451"/>
      <c r="L29" s="450"/>
      <c r="M29" s="451"/>
      <c r="N29" s="450"/>
      <c r="O29" s="451"/>
      <c r="P29" s="395"/>
      <c r="Q29" s="392"/>
      <c r="R29" s="450"/>
      <c r="S29" s="451"/>
      <c r="T29" s="450"/>
      <c r="U29" s="451"/>
      <c r="V29" s="450"/>
      <c r="W29" s="390"/>
      <c r="X29" s="456"/>
      <c r="Y29" s="451"/>
      <c r="Z29" s="456"/>
      <c r="AA29" s="459"/>
    </row>
    <row r="30" spans="2:27" ht="13.5" thickBot="1">
      <c r="B30" s="411"/>
      <c r="C30" s="412"/>
      <c r="D30" s="385"/>
      <c r="E30" s="383"/>
      <c r="F30" s="385"/>
      <c r="G30" s="383"/>
      <c r="H30" s="385"/>
      <c r="I30" s="383"/>
      <c r="J30" s="385"/>
      <c r="K30" s="383"/>
      <c r="L30" s="385"/>
      <c r="M30" s="383"/>
      <c r="N30" s="385"/>
      <c r="O30" s="383"/>
      <c r="P30" s="396"/>
      <c r="Q30" s="394"/>
      <c r="R30" s="385"/>
      <c r="S30" s="383"/>
      <c r="T30" s="385"/>
      <c r="U30" s="383"/>
      <c r="V30" s="385"/>
      <c r="W30" s="379"/>
      <c r="X30" s="382"/>
      <c r="Y30" s="383"/>
      <c r="Z30" s="382"/>
      <c r="AA30" s="387"/>
    </row>
    <row r="31" spans="2:27" ht="13.5" thickTop="1">
      <c r="B31" s="389" t="s">
        <v>106</v>
      </c>
      <c r="C31" s="390"/>
      <c r="D31" s="413"/>
      <c r="E31" s="392"/>
      <c r="F31" s="450"/>
      <c r="G31" s="451"/>
      <c r="H31" s="450"/>
      <c r="I31" s="451"/>
      <c r="J31" s="450"/>
      <c r="K31" s="451"/>
      <c r="L31" s="450"/>
      <c r="M31" s="451"/>
      <c r="N31" s="450"/>
      <c r="O31" s="451"/>
      <c r="P31" s="456"/>
      <c r="Q31" s="451"/>
      <c r="R31" s="395"/>
      <c r="S31" s="392"/>
      <c r="T31" s="450"/>
      <c r="U31" s="451"/>
      <c r="V31" s="450"/>
      <c r="W31" s="390"/>
      <c r="X31" s="413"/>
      <c r="Y31" s="392"/>
      <c r="Z31" s="456"/>
      <c r="AA31" s="459"/>
    </row>
    <row r="32" spans="2:27" ht="13.5" thickBot="1">
      <c r="B32" s="378"/>
      <c r="C32" s="379"/>
      <c r="D32" s="414"/>
      <c r="E32" s="394"/>
      <c r="F32" s="385"/>
      <c r="G32" s="383"/>
      <c r="H32" s="385"/>
      <c r="I32" s="383"/>
      <c r="J32" s="385"/>
      <c r="K32" s="383"/>
      <c r="L32" s="385"/>
      <c r="M32" s="383"/>
      <c r="N32" s="385"/>
      <c r="O32" s="383"/>
      <c r="P32" s="382"/>
      <c r="Q32" s="383"/>
      <c r="R32" s="396"/>
      <c r="S32" s="394"/>
      <c r="T32" s="385"/>
      <c r="U32" s="383"/>
      <c r="V32" s="385"/>
      <c r="W32" s="379"/>
      <c r="X32" s="414"/>
      <c r="Y32" s="394"/>
      <c r="Z32" s="382"/>
      <c r="AA32" s="387"/>
    </row>
    <row r="33" spans="1:27" ht="13.5" thickTop="1">
      <c r="B33" s="389" t="s">
        <v>114</v>
      </c>
      <c r="C33" s="390"/>
      <c r="D33" s="450"/>
      <c r="E33" s="451"/>
      <c r="F33" s="450"/>
      <c r="G33" s="451"/>
      <c r="H33" s="450"/>
      <c r="I33" s="451"/>
      <c r="J33" s="450"/>
      <c r="K33" s="451"/>
      <c r="L33" s="450"/>
      <c r="M33" s="451"/>
      <c r="N33" s="450"/>
      <c r="O33" s="451"/>
      <c r="P33" s="450"/>
      <c r="Q33" s="451"/>
      <c r="R33" s="395"/>
      <c r="S33" s="392"/>
      <c r="T33" s="450"/>
      <c r="U33" s="451"/>
      <c r="V33" s="450"/>
      <c r="W33" s="390"/>
      <c r="X33" s="456"/>
      <c r="Y33" s="451"/>
      <c r="Z33" s="456"/>
      <c r="AA33" s="459"/>
    </row>
    <row r="34" spans="1:27" ht="13.5" thickBot="1">
      <c r="B34" s="378"/>
      <c r="C34" s="379"/>
      <c r="D34" s="385"/>
      <c r="E34" s="383"/>
      <c r="F34" s="385"/>
      <c r="G34" s="383"/>
      <c r="H34" s="385"/>
      <c r="I34" s="383"/>
      <c r="J34" s="385"/>
      <c r="K34" s="383"/>
      <c r="L34" s="385"/>
      <c r="M34" s="383"/>
      <c r="N34" s="385"/>
      <c r="O34" s="383"/>
      <c r="P34" s="385"/>
      <c r="Q34" s="383"/>
      <c r="R34" s="396"/>
      <c r="S34" s="394"/>
      <c r="T34" s="385"/>
      <c r="U34" s="383"/>
      <c r="V34" s="385"/>
      <c r="W34" s="379"/>
      <c r="X34" s="382"/>
      <c r="Y34" s="383"/>
      <c r="Z34" s="382"/>
      <c r="AA34" s="387"/>
    </row>
    <row r="35" spans="1:27" ht="13.5" thickTop="1">
      <c r="B35" s="389" t="s">
        <v>116</v>
      </c>
      <c r="C35" s="390"/>
      <c r="D35" s="460"/>
      <c r="E35" s="451"/>
      <c r="F35" s="450"/>
      <c r="G35" s="451"/>
      <c r="H35" s="450"/>
      <c r="I35" s="451"/>
      <c r="J35" s="450"/>
      <c r="K35" s="451"/>
      <c r="L35" s="395"/>
      <c r="M35" s="392"/>
      <c r="N35" s="472"/>
      <c r="O35" s="473"/>
      <c r="P35" s="450"/>
      <c r="Q35" s="451"/>
      <c r="R35" s="450"/>
      <c r="S35" s="451"/>
      <c r="T35" s="450"/>
      <c r="U35" s="451"/>
      <c r="V35" s="476"/>
      <c r="W35" s="477"/>
      <c r="X35" s="456"/>
      <c r="Y35" s="451"/>
      <c r="Z35" s="456"/>
      <c r="AA35" s="459"/>
    </row>
    <row r="36" spans="1:27" ht="13.5" thickBot="1">
      <c r="B36" s="378"/>
      <c r="C36" s="379"/>
      <c r="D36" s="461"/>
      <c r="E36" s="383"/>
      <c r="F36" s="385"/>
      <c r="G36" s="383"/>
      <c r="H36" s="385"/>
      <c r="I36" s="383"/>
      <c r="J36" s="385"/>
      <c r="K36" s="383"/>
      <c r="L36" s="396"/>
      <c r="M36" s="394"/>
      <c r="N36" s="474"/>
      <c r="O36" s="475"/>
      <c r="P36" s="385"/>
      <c r="Q36" s="383"/>
      <c r="R36" s="385"/>
      <c r="S36" s="383"/>
      <c r="T36" s="385"/>
      <c r="U36" s="383"/>
      <c r="V36" s="478"/>
      <c r="W36" s="479"/>
      <c r="X36" s="382"/>
      <c r="Y36" s="383"/>
      <c r="Z36" s="382"/>
      <c r="AA36" s="387"/>
    </row>
    <row r="37" spans="1:27" ht="13.5" thickTop="1">
      <c r="A37" s="8"/>
      <c r="B37" s="411" t="s">
        <v>120</v>
      </c>
      <c r="C37" s="412"/>
      <c r="D37" s="465"/>
      <c r="E37" s="465"/>
      <c r="F37" s="467"/>
      <c r="G37" s="465"/>
      <c r="H37" s="467"/>
      <c r="I37" s="471"/>
      <c r="J37" s="467"/>
      <c r="K37" s="465"/>
      <c r="L37" s="467"/>
      <c r="M37" s="465"/>
      <c r="N37" s="467"/>
      <c r="O37" s="465"/>
      <c r="P37" s="467"/>
      <c r="Q37" s="471"/>
      <c r="R37" s="467"/>
      <c r="S37" s="465"/>
      <c r="T37" s="450"/>
      <c r="U37" s="451"/>
      <c r="V37" s="450"/>
      <c r="W37" s="390"/>
      <c r="X37" s="465"/>
      <c r="Y37" s="465"/>
      <c r="Z37" s="467"/>
      <c r="AA37" s="468"/>
    </row>
    <row r="38" spans="1:27" ht="13.5" thickBot="1">
      <c r="A38" s="8"/>
      <c r="B38" s="470"/>
      <c r="C38" s="464"/>
      <c r="D38" s="466"/>
      <c r="E38" s="466"/>
      <c r="F38" s="462"/>
      <c r="G38" s="466"/>
      <c r="H38" s="462"/>
      <c r="I38" s="463"/>
      <c r="J38" s="462"/>
      <c r="K38" s="466"/>
      <c r="L38" s="462"/>
      <c r="M38" s="466"/>
      <c r="N38" s="462"/>
      <c r="O38" s="466"/>
      <c r="P38" s="462"/>
      <c r="Q38" s="463"/>
      <c r="R38" s="462"/>
      <c r="S38" s="466"/>
      <c r="T38" s="462"/>
      <c r="U38" s="463"/>
      <c r="V38" s="462"/>
      <c r="W38" s="464"/>
      <c r="X38" s="466"/>
      <c r="Y38" s="466"/>
      <c r="Z38" s="462"/>
      <c r="AA38" s="469"/>
    </row>
  </sheetData>
  <mergeCells count="225">
    <mergeCell ref="T37:U38"/>
    <mergeCell ref="V37:W38"/>
    <mergeCell ref="X37:Y38"/>
    <mergeCell ref="Z37:AA38"/>
    <mergeCell ref="Z35:AA36"/>
    <mergeCell ref="B37:C38"/>
    <mergeCell ref="D37:E38"/>
    <mergeCell ref="F37:G38"/>
    <mergeCell ref="H37:I38"/>
    <mergeCell ref="J37:K38"/>
    <mergeCell ref="L37:M38"/>
    <mergeCell ref="N37:O38"/>
    <mergeCell ref="P37:Q38"/>
    <mergeCell ref="R37:S38"/>
    <mergeCell ref="N35:O36"/>
    <mergeCell ref="P35:Q36"/>
    <mergeCell ref="R35:S36"/>
    <mergeCell ref="T35:U36"/>
    <mergeCell ref="V35:W36"/>
    <mergeCell ref="X35:Y36"/>
    <mergeCell ref="H29:I30"/>
    <mergeCell ref="J29:K30"/>
    <mergeCell ref="L29:M30"/>
    <mergeCell ref="N29:O30"/>
    <mergeCell ref="T33:U34"/>
    <mergeCell ref="V33:W34"/>
    <mergeCell ref="X33:Y34"/>
    <mergeCell ref="Z33:AA34"/>
    <mergeCell ref="B35:C36"/>
    <mergeCell ref="D35:E36"/>
    <mergeCell ref="F35:G36"/>
    <mergeCell ref="H35:I36"/>
    <mergeCell ref="J35:K36"/>
    <mergeCell ref="L35:M36"/>
    <mergeCell ref="B33:C34"/>
    <mergeCell ref="D33:E34"/>
    <mergeCell ref="F33:G34"/>
    <mergeCell ref="H33:I34"/>
    <mergeCell ref="J33:K34"/>
    <mergeCell ref="L33:M34"/>
    <mergeCell ref="N33:O34"/>
    <mergeCell ref="P33:Q34"/>
    <mergeCell ref="R33:S34"/>
    <mergeCell ref="B31:C32"/>
    <mergeCell ref="D31:E32"/>
    <mergeCell ref="F31:G32"/>
    <mergeCell ref="H31:I32"/>
    <mergeCell ref="J31:K32"/>
    <mergeCell ref="L31:M32"/>
    <mergeCell ref="Z31:AA32"/>
    <mergeCell ref="N31:O32"/>
    <mergeCell ref="P31:Q32"/>
    <mergeCell ref="R31:S32"/>
    <mergeCell ref="T31:U32"/>
    <mergeCell ref="V31:W32"/>
    <mergeCell ref="X31:Y32"/>
    <mergeCell ref="P29:Q30"/>
    <mergeCell ref="R29:S30"/>
    <mergeCell ref="X25:Y26"/>
    <mergeCell ref="Z25:AA26"/>
    <mergeCell ref="B27:C28"/>
    <mergeCell ref="D27:E28"/>
    <mergeCell ref="F27:G28"/>
    <mergeCell ref="H27:I28"/>
    <mergeCell ref="J27:K28"/>
    <mergeCell ref="L27:M28"/>
    <mergeCell ref="Z27:AA28"/>
    <mergeCell ref="N27:O28"/>
    <mergeCell ref="P27:Q28"/>
    <mergeCell ref="R27:S28"/>
    <mergeCell ref="T27:U28"/>
    <mergeCell ref="V27:W28"/>
    <mergeCell ref="X27:Y28"/>
    <mergeCell ref="T29:U30"/>
    <mergeCell ref="V29:W30"/>
    <mergeCell ref="X29:Y30"/>
    <mergeCell ref="Z29:AA30"/>
    <mergeCell ref="B29:C30"/>
    <mergeCell ref="D29:E30"/>
    <mergeCell ref="F29:G30"/>
    <mergeCell ref="Z23:AA24"/>
    <mergeCell ref="B25:C26"/>
    <mergeCell ref="D25:E26"/>
    <mergeCell ref="F25:G26"/>
    <mergeCell ref="H25:I26"/>
    <mergeCell ref="J25:K26"/>
    <mergeCell ref="L25:M26"/>
    <mergeCell ref="N25:O26"/>
    <mergeCell ref="P25:Q26"/>
    <mergeCell ref="R25:S26"/>
    <mergeCell ref="N23:O24"/>
    <mergeCell ref="P23:Q24"/>
    <mergeCell ref="R23:S24"/>
    <mergeCell ref="T23:U24"/>
    <mergeCell ref="V23:W24"/>
    <mergeCell ref="X23:Y24"/>
    <mergeCell ref="B23:C24"/>
    <mergeCell ref="D23:E24"/>
    <mergeCell ref="F23:G24"/>
    <mergeCell ref="H23:I24"/>
    <mergeCell ref="J23:K24"/>
    <mergeCell ref="L23:M24"/>
    <mergeCell ref="T25:U26"/>
    <mergeCell ref="V25:W26"/>
    <mergeCell ref="P21:Q22"/>
    <mergeCell ref="R21:S22"/>
    <mergeCell ref="T21:U22"/>
    <mergeCell ref="V21:W22"/>
    <mergeCell ref="X21:Y22"/>
    <mergeCell ref="Z21:AA22"/>
    <mergeCell ref="X18:Y19"/>
    <mergeCell ref="Z18:AA19"/>
    <mergeCell ref="B20:M20"/>
    <mergeCell ref="B21:C22"/>
    <mergeCell ref="D21:E22"/>
    <mergeCell ref="F21:G22"/>
    <mergeCell ref="H21:I22"/>
    <mergeCell ref="J21:K22"/>
    <mergeCell ref="L21:M22"/>
    <mergeCell ref="N21:O22"/>
    <mergeCell ref="L18:M19"/>
    <mergeCell ref="N18:O19"/>
    <mergeCell ref="P18:Q19"/>
    <mergeCell ref="R18:S19"/>
    <mergeCell ref="T18:U19"/>
    <mergeCell ref="V18:W19"/>
    <mergeCell ref="R16:S17"/>
    <mergeCell ref="T16:U17"/>
    <mergeCell ref="V16:W17"/>
    <mergeCell ref="X16:Y17"/>
    <mergeCell ref="Z16:AA17"/>
    <mergeCell ref="B18:C19"/>
    <mergeCell ref="D18:E19"/>
    <mergeCell ref="F18:G19"/>
    <mergeCell ref="H18:I19"/>
    <mergeCell ref="J18:K19"/>
    <mergeCell ref="B16:C17"/>
    <mergeCell ref="D16:E17"/>
    <mergeCell ref="F16:G17"/>
    <mergeCell ref="H16:I17"/>
    <mergeCell ref="J16:K17"/>
    <mergeCell ref="L16:M17"/>
    <mergeCell ref="N16:O17"/>
    <mergeCell ref="P16:Q17"/>
    <mergeCell ref="L14:M15"/>
    <mergeCell ref="N14:O15"/>
    <mergeCell ref="P14:Q15"/>
    <mergeCell ref="R12:S13"/>
    <mergeCell ref="T12:U13"/>
    <mergeCell ref="V12:W13"/>
    <mergeCell ref="X12:Y13"/>
    <mergeCell ref="Z12:AA13"/>
    <mergeCell ref="B14:C15"/>
    <mergeCell ref="D14:E15"/>
    <mergeCell ref="F14:G15"/>
    <mergeCell ref="H14:I15"/>
    <mergeCell ref="J14:K15"/>
    <mergeCell ref="X14:Y15"/>
    <mergeCell ref="Z14:AA15"/>
    <mergeCell ref="R14:S15"/>
    <mergeCell ref="T14:U15"/>
    <mergeCell ref="V14:W15"/>
    <mergeCell ref="B12:C13"/>
    <mergeCell ref="D12:E13"/>
    <mergeCell ref="F12:G13"/>
    <mergeCell ref="H12:I13"/>
    <mergeCell ref="J12:K13"/>
    <mergeCell ref="L12:M13"/>
    <mergeCell ref="N12:O13"/>
    <mergeCell ref="P12:Q13"/>
    <mergeCell ref="L10:M11"/>
    <mergeCell ref="N10:O11"/>
    <mergeCell ref="P10:Q11"/>
    <mergeCell ref="X8:Y9"/>
    <mergeCell ref="Z8:AA9"/>
    <mergeCell ref="B10:C11"/>
    <mergeCell ref="D10:E11"/>
    <mergeCell ref="F10:G11"/>
    <mergeCell ref="H10:I11"/>
    <mergeCell ref="J10:K11"/>
    <mergeCell ref="X10:Y11"/>
    <mergeCell ref="Z10:AA11"/>
    <mergeCell ref="R10:S11"/>
    <mergeCell ref="T10:U11"/>
    <mergeCell ref="V10:W11"/>
    <mergeCell ref="B6:C7"/>
    <mergeCell ref="D6:E7"/>
    <mergeCell ref="F6:G7"/>
    <mergeCell ref="H6:I7"/>
    <mergeCell ref="J6:K7"/>
    <mergeCell ref="X6:Y7"/>
    <mergeCell ref="Z6:AA7"/>
    <mergeCell ref="B8:C9"/>
    <mergeCell ref="D8:E9"/>
    <mergeCell ref="F8:G9"/>
    <mergeCell ref="H8:I9"/>
    <mergeCell ref="J8:K9"/>
    <mergeCell ref="L8:M9"/>
    <mergeCell ref="N8:O9"/>
    <mergeCell ref="P8:Q9"/>
    <mergeCell ref="L6:M7"/>
    <mergeCell ref="N6:O7"/>
    <mergeCell ref="P6:Q7"/>
    <mergeCell ref="R6:S7"/>
    <mergeCell ref="T6:U7"/>
    <mergeCell ref="V6:W7"/>
    <mergeCell ref="R8:S9"/>
    <mergeCell ref="T8:U9"/>
    <mergeCell ref="V8:W9"/>
    <mergeCell ref="A1:AB2"/>
    <mergeCell ref="B3:M3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O3:R3"/>
  </mergeCells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1･2回戦</vt:lpstr>
      <vt:lpstr>1･2回戦組合せ</vt:lpstr>
      <vt:lpstr>1･2回戦敗退・順位戦</vt:lpstr>
      <vt:lpstr>決勝T</vt:lpstr>
      <vt:lpstr>U10成績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柏井 宏之</dc:creator>
  <cp:lastModifiedBy>日鉄エンジ</cp:lastModifiedBy>
  <cp:lastPrinted>2021-10-27T04:46:34Z</cp:lastPrinted>
  <dcterms:created xsi:type="dcterms:W3CDTF">2020-09-16T00:38:51Z</dcterms:created>
  <dcterms:modified xsi:type="dcterms:W3CDTF">2021-11-08T03:55:15Z</dcterms:modified>
</cp:coreProperties>
</file>